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53222"/>
  <mc:AlternateContent xmlns:mc="http://schemas.openxmlformats.org/markup-compatibility/2006">
    <mc:Choice Requires="x15">
      <x15ac:absPath xmlns:x15ac="http://schemas.microsoft.com/office/spreadsheetml/2010/11/ac" url="\\cupertino\REGULATION\1. Individual Officer Folders\J_MCVEIGH_REG\VQ Reports\T&amp;P Bulletins 2019\2019 Q3\Publication\"/>
    </mc:Choice>
  </mc:AlternateContent>
  <bookViews>
    <workbookView xWindow="0" yWindow="0" windowWidth="19200" windowHeight="11610" tabRatio="767"/>
  </bookViews>
  <sheets>
    <sheet name="Contents" sheetId="5" r:id="rId1"/>
    <sheet name="Notes" sheetId="15" r:id="rId2"/>
    <sheet name="Certificates by Type" sheetId="45" r:id="rId3"/>
    <sheet name="Certificates by Level" sheetId="48" r:id="rId4"/>
    <sheet name="Certificates by SSA" sheetId="49" r:id="rId5"/>
    <sheet name="Certificates by SSA 2nd Tier" sheetId="25" r:id="rId6"/>
    <sheet name="Top 20 Qualifications" sheetId="28" r:id="rId7"/>
    <sheet name="Top 50 AOs" sheetId="31" r:id="rId8"/>
    <sheet name="Historical trend" sheetId="35" r:id="rId9"/>
  </sheets>
  <calcPr calcId="162913"/>
</workbook>
</file>

<file path=xl/calcChain.xml><?xml version="1.0" encoding="utf-8"?>
<calcChain xmlns="http://schemas.openxmlformats.org/spreadsheetml/2006/main">
  <c r="F6" i="31" l="1"/>
  <c r="F7" i="31"/>
  <c r="F8" i="31"/>
  <c r="F9" i="31"/>
  <c r="F10" i="31"/>
  <c r="F11" i="31"/>
  <c r="F12" i="31"/>
  <c r="F13" i="31"/>
  <c r="F14" i="31"/>
  <c r="F15" i="31"/>
  <c r="F16" i="31"/>
  <c r="F17" i="31"/>
  <c r="F18" i="31"/>
  <c r="F19" i="31"/>
  <c r="F20" i="31"/>
  <c r="F21" i="31"/>
  <c r="F22" i="31"/>
  <c r="F23" i="31"/>
  <c r="F24" i="31"/>
  <c r="F25" i="31"/>
  <c r="F26" i="31"/>
  <c r="F27" i="31"/>
  <c r="F28" i="31"/>
  <c r="F29" i="31"/>
  <c r="F30" i="31"/>
  <c r="F31" i="31"/>
  <c r="F32" i="31"/>
  <c r="F33" i="31"/>
  <c r="F34" i="31"/>
  <c r="F35" i="31"/>
  <c r="F36" i="31"/>
  <c r="F37" i="31"/>
  <c r="F38" i="31"/>
  <c r="F39" i="31"/>
  <c r="F40" i="31"/>
  <c r="F41" i="31"/>
  <c r="F42" i="31"/>
  <c r="F43" i="31"/>
  <c r="F44" i="31"/>
  <c r="F45" i="31"/>
  <c r="F46" i="31"/>
  <c r="F47" i="31"/>
  <c r="F48" i="31"/>
  <c r="F49" i="31"/>
  <c r="F50" i="31"/>
  <c r="F51" i="31"/>
  <c r="F52" i="31"/>
  <c r="F53" i="31"/>
  <c r="F54" i="31"/>
  <c r="F5" i="31"/>
</calcChain>
</file>

<file path=xl/sharedStrings.xml><?xml version="1.0" encoding="utf-8"?>
<sst xmlns="http://schemas.openxmlformats.org/spreadsheetml/2006/main" count="353" uniqueCount="248">
  <si>
    <t>Level 2</t>
  </si>
  <si>
    <t>01.3 Health and social care</t>
  </si>
  <si>
    <t>Vocationally-Related Qualification</t>
  </si>
  <si>
    <t>Level 3</t>
  </si>
  <si>
    <t>04.2 Manufacturing technologies</t>
  </si>
  <si>
    <t>10.4 Theology and religious studies</t>
  </si>
  <si>
    <t>Other General Qualification</t>
  </si>
  <si>
    <t>08.1 Sport, leisure and recreation</t>
  </si>
  <si>
    <t>09.1 Performing arts</t>
  </si>
  <si>
    <t>15.1 Accounting and finance</t>
  </si>
  <si>
    <t>07.3 Service enterprises</t>
  </si>
  <si>
    <t>Entry Level</t>
  </si>
  <si>
    <t>14.2 Preparation for work</t>
  </si>
  <si>
    <t>Level 1</t>
  </si>
  <si>
    <t>09.2 Crafts, creative arts and design</t>
  </si>
  <si>
    <t>14.1 Foundations for learning and life</t>
  </si>
  <si>
    <t>03.3 Animal care and veterinary science</t>
  </si>
  <si>
    <t>09.3 Media and communication</t>
  </si>
  <si>
    <t>09.4 Publishing and information services</t>
  </si>
  <si>
    <t>15.2 Administration</t>
  </si>
  <si>
    <t>03.4 Environmental conservation</t>
  </si>
  <si>
    <t>05.2 Building and construction</t>
  </si>
  <si>
    <t>Higher Level</t>
  </si>
  <si>
    <t>Level 4</t>
  </si>
  <si>
    <t>15.3 Business management</t>
  </si>
  <si>
    <t>QCF</t>
  </si>
  <si>
    <t>Level 6</t>
  </si>
  <si>
    <t>03.2 Horticulture and forestry</t>
  </si>
  <si>
    <t>12.2 Other languages, literature and culture</t>
  </si>
  <si>
    <t>07.4 Hospitality and catering</t>
  </si>
  <si>
    <t>07.1 Retailing and wholesaling</t>
  </si>
  <si>
    <t>04.3 Transportation operations and maintenance</t>
  </si>
  <si>
    <t>01.5 Child development and well-being</t>
  </si>
  <si>
    <t>13.1 Teaching and lecturing</t>
  </si>
  <si>
    <t>04.1 Engineering</t>
  </si>
  <si>
    <t>13.2 Direct learning support</t>
  </si>
  <si>
    <t>07.2 Warehousing and distribution</t>
  </si>
  <si>
    <t>01.4 Public services</t>
  </si>
  <si>
    <t>03.1 Agriculture</t>
  </si>
  <si>
    <t>Level 5</t>
  </si>
  <si>
    <t>Level 7</t>
  </si>
  <si>
    <t>06.1 ICT practitioners</t>
  </si>
  <si>
    <t>06.2 ICT for users</t>
  </si>
  <si>
    <t>15.4 Marketing and sales</t>
  </si>
  <si>
    <t>Occupational Qualification</t>
  </si>
  <si>
    <t>Key Skills</t>
  </si>
  <si>
    <t>01.1 Medicine and Dentistry</t>
  </si>
  <si>
    <t>12.1 Languages, literature and culture of the British Isles</t>
  </si>
  <si>
    <t>11.4 Economics</t>
  </si>
  <si>
    <t>02.2 Mathematics and statistics</t>
  </si>
  <si>
    <t>02.1 Science</t>
  </si>
  <si>
    <t>10.1 History</t>
  </si>
  <si>
    <t>Level 1/2</t>
  </si>
  <si>
    <t>11.1 Geography</t>
  </si>
  <si>
    <t>10.3 Philosophy</t>
  </si>
  <si>
    <t>11.3 Politics</t>
  </si>
  <si>
    <t>08.2 Travel and tourism</t>
  </si>
  <si>
    <t>Level 8</t>
  </si>
  <si>
    <t>English For Speakers of Other Languages</t>
  </si>
  <si>
    <t>01.2 Nursing and subjects and vocations allied to medicine</t>
  </si>
  <si>
    <t>15.5 Law and legal services</t>
  </si>
  <si>
    <t>10.2 Archaeology and archaeological sciences</t>
  </si>
  <si>
    <t>05.3 Urban, rural and regional planning</t>
  </si>
  <si>
    <t>11.2 Sociology and social policy</t>
  </si>
  <si>
    <t>11.5 Anthropology</t>
  </si>
  <si>
    <t>05.1 Architecture</t>
  </si>
  <si>
    <t>12.3 Linguistics</t>
  </si>
  <si>
    <t>Free Standing Mathematics Qualification</t>
  </si>
  <si>
    <t>Comparison with the same quarter previous year and previous 12 months</t>
  </si>
  <si>
    <t>Total</t>
  </si>
  <si>
    <t>Back to Contents</t>
  </si>
  <si>
    <t>Notes</t>
  </si>
  <si>
    <t>Notes accompanying this release</t>
  </si>
  <si>
    <t>Table 1</t>
  </si>
  <si>
    <t>Number of certificates awarded by qualification type</t>
  </si>
  <si>
    <t>Table 2</t>
  </si>
  <si>
    <t>Number of certificates awarded by qualification level</t>
  </si>
  <si>
    <t>Table 3</t>
  </si>
  <si>
    <t>Table 4</t>
  </si>
  <si>
    <t>Table 5</t>
  </si>
  <si>
    <t>Table 6</t>
  </si>
  <si>
    <t>Table 7</t>
  </si>
  <si>
    <t>Table 8</t>
  </si>
  <si>
    <t>Quarterly and 12 months to quarter end</t>
  </si>
  <si>
    <t>Quarterly</t>
  </si>
  <si>
    <t>12 months to quarter end</t>
  </si>
  <si>
    <t>03 Agriculture, Horticulture and Animal Care</t>
  </si>
  <si>
    <t>09 Arts, Media and Publishing</t>
  </si>
  <si>
    <t>15 Business, Administration and Law</t>
  </si>
  <si>
    <t>13 Education and Training</t>
  </si>
  <si>
    <t>05 Construction, Planning and the Built Environment</t>
  </si>
  <si>
    <t>04 Engineering and Manufacturing Technologies</t>
  </si>
  <si>
    <t>01 Health, Public Services and Care</t>
  </si>
  <si>
    <t>10 History, Philosophy and Theology</t>
  </si>
  <si>
    <t>06 Information and Communication Technology</t>
  </si>
  <si>
    <t>12 Languages, Literature and Culture</t>
  </si>
  <si>
    <t>08 Leisure, Travel and Tourism</t>
  </si>
  <si>
    <t>14 Preparation for Life and Work</t>
  </si>
  <si>
    <t>07 Retail and Commercial Enterprise</t>
  </si>
  <si>
    <t>02 Science and Mathematics</t>
  </si>
  <si>
    <t>11 Social Sciences</t>
  </si>
  <si>
    <t>Sector subject area (second tier)</t>
  </si>
  <si>
    <t>Comparison shown with the same quarter in the previous year</t>
  </si>
  <si>
    <t>Qualification Title</t>
  </si>
  <si>
    <t>Comparison shown with the same period in the previous year</t>
  </si>
  <si>
    <t>Q4</t>
  </si>
  <si>
    <t>2017</t>
  </si>
  <si>
    <t>Year</t>
  </si>
  <si>
    <t>Quarter</t>
  </si>
  <si>
    <t>2013</t>
  </si>
  <si>
    <t>2014</t>
  </si>
  <si>
    <t>2015</t>
  </si>
  <si>
    <t>2016</t>
  </si>
  <si>
    <t>2018</t>
  </si>
  <si>
    <t>Q1</t>
  </si>
  <si>
    <t>Q2</t>
  </si>
  <si>
    <t>Q3</t>
  </si>
  <si>
    <t>After publication the data are not usually subject to revision, although subsequent releases may be revised.</t>
  </si>
  <si>
    <t>Comparison with the same quarter of the previous year and previous 12 months</t>
  </si>
  <si>
    <t>Background information accompanying this release can be found here.</t>
  </si>
  <si>
    <t xml:space="preserve">Before 2017 Q4 VQ statistics for Northern Ireland were published by Ofqual. </t>
  </si>
  <si>
    <t>Northern Ireland VQ statistical bulletins published prior to 2017 Q4 are found here.</t>
  </si>
  <si>
    <t>Data are collected at the earliest point available, which is from the first day of the following reporting period.</t>
  </si>
  <si>
    <t>Quarter in this report refers to one of the four calendar quarters. Quarter 1, or Q1, is the first quarter which begins on 1st Jan and ends on 31st Mar inclusive. Q2 begins on the 1st Apr and ends on the 30th June etc.</t>
  </si>
  <si>
    <t>Essential Skills (Northern Ireland)</t>
  </si>
  <si>
    <t>Other Life Skills Qualification</t>
  </si>
  <si>
    <t>Other Vocational Qualification</t>
  </si>
  <si>
    <t>Performing Arts Graded Examination</t>
  </si>
  <si>
    <t>The figures reported in this release reflect the certificates issued by awarding organisations at the time of data collection. Because of this, data presented in this release for the same quarter of the previous year may not be the same as the data presented in the bulletin published for that quarter.</t>
  </si>
  <si>
    <t>12 month comparison</t>
  </si>
  <si>
    <t>Quarterly comparison</t>
  </si>
  <si>
    <t>James McVeigh</t>
  </si>
  <si>
    <t>The data used to produce this bulletin can be found here.</t>
  </si>
  <si>
    <t>City &amp; Guilds Level 2 Certificate in Essential Skills - Information and Communication Technology</t>
  </si>
  <si>
    <t>QA Level 3 Award in Emergency First Aid at Work (RQF)</t>
  </si>
  <si>
    <t>City and Guilds of London Institute</t>
  </si>
  <si>
    <t>Pearson Education Ltd</t>
  </si>
  <si>
    <t>Council for the Curriculum, Examinations and Assessment</t>
  </si>
  <si>
    <t>Open College Network Northern Ireland</t>
  </si>
  <si>
    <t>Highfield Qualifications</t>
  </si>
  <si>
    <t>Associated Board of the Royal Schools of Music</t>
  </si>
  <si>
    <t>University of West London</t>
  </si>
  <si>
    <t>Trinity College London</t>
  </si>
  <si>
    <t>Qualsafe Awards</t>
  </si>
  <si>
    <t>OCR</t>
  </si>
  <si>
    <t>NOCN</t>
  </si>
  <si>
    <t>ETC Awards Limited</t>
  </si>
  <si>
    <t>Royal Society for Public Health</t>
  </si>
  <si>
    <t>Prince's Trust</t>
  </si>
  <si>
    <t>New Era Academy of Drama and Music (London) Ltd</t>
  </si>
  <si>
    <t>Awarding Organisation for Accredited Qualifications</t>
  </si>
  <si>
    <t>VTCT</t>
  </si>
  <si>
    <t>NCFE</t>
  </si>
  <si>
    <t>IQL</t>
  </si>
  <si>
    <t>The Institute of the Motor Industry</t>
  </si>
  <si>
    <t>Active IQ</t>
  </si>
  <si>
    <t>Cambridge Assessment English</t>
  </si>
  <si>
    <t>SafeCert Awards</t>
  </si>
  <si>
    <t>Award Scheme Development and Accreditation Network</t>
  </si>
  <si>
    <t>BIIAB</t>
  </si>
  <si>
    <t>iCan Qualifications Limited</t>
  </si>
  <si>
    <t>AQA Education</t>
  </si>
  <si>
    <t>Counselling and Psychotherapy Central Awarding Body</t>
  </si>
  <si>
    <t>Qualifications Network</t>
  </si>
  <si>
    <t>LAMDA</t>
  </si>
  <si>
    <t>Graded Qualifications Alliance</t>
  </si>
  <si>
    <t>Royal Academy of Dance</t>
  </si>
  <si>
    <t>FDQ Limited</t>
  </si>
  <si>
    <t>Future (Awards and Qualifications) Ltd</t>
  </si>
  <si>
    <t>Imperial Society of Teachers of Dancing</t>
  </si>
  <si>
    <t>BCS, The Chartered Institute for IT</t>
  </si>
  <si>
    <t>International Association of Bookkeepers</t>
  </si>
  <si>
    <t>Training Qualifications UK Ltd</t>
  </si>
  <si>
    <t>ProQual Awarding Body</t>
  </si>
  <si>
    <t>Lantra Awards</t>
  </si>
  <si>
    <t>SLQ</t>
  </si>
  <si>
    <t>Chartered Institute of Marketing</t>
  </si>
  <si>
    <t>Chartered Management Institute</t>
  </si>
  <si>
    <t>Release date:</t>
  </si>
  <si>
    <t>Statistician:</t>
  </si>
  <si>
    <t>Contact</t>
  </si>
  <si>
    <t>ccearegulation@ccea.org.uk</t>
  </si>
  <si>
    <t>Qualification level</t>
  </si>
  <si>
    <t>Qualification Type</t>
  </si>
  <si>
    <t>Functional Skills</t>
  </si>
  <si>
    <t>From 2017 Q4 T&amp;P statistics for Northern Ireland are published by CCEA Regulation.</t>
  </si>
  <si>
    <t>In this bulletin no percentage values are given or charted when the denominator is less than 50. Large changes in percentage may occur if the denominator is small while the absolute change in number is small.</t>
  </si>
  <si>
    <t xml:space="preserve">Comments and feedback are welcome at ccearegulation@ccea.org.uk. </t>
  </si>
  <si>
    <t>The data for this bulletin were supplied by awarding organisations (AOs) and are collected by Ofqual on behalf of CCEA Regulation.</t>
  </si>
  <si>
    <t>This bulletin reports on all regulated T&amp;P qualifications awarded in Northern Ireland. General qualification data such as those for GCSE and A level are not reported here.</t>
  </si>
  <si>
    <r>
      <t>Technical &amp; professional' qualifications are all regulated qualifications other than GCSE, AS and A level</t>
    </r>
    <r>
      <rPr>
        <sz val="12"/>
        <color rgb="FFFF0000"/>
        <rFont val="Segoe UI"/>
        <family val="2"/>
      </rPr>
      <t>.</t>
    </r>
  </si>
  <si>
    <t>Revisions to certification data</t>
  </si>
  <si>
    <t>Awarding organisation</t>
  </si>
  <si>
    <t>Rank change</t>
  </si>
  <si>
    <t>Proportion of total certificates</t>
  </si>
  <si>
    <t>Sector Subject Area - tier 1</t>
  </si>
  <si>
    <t>Technical &amp; professional qualifications quarterly bulletin</t>
  </si>
  <si>
    <t>Note</t>
  </si>
  <si>
    <t xml:space="preserve">Reference: </t>
  </si>
  <si>
    <t>Previously the term 'vocational' was used interchangeably with 'technical &amp; professional'. We will now exclusively use 'technical and professional' or T&amp;P instead of 'vocational'.</t>
  </si>
  <si>
    <t>Ofqual and CCEA regulation check for errors in data, but we rely on data being submitted accurately by AOs.</t>
  </si>
  <si>
    <t>Essential skills statistics are also published by the Department for the Economy and are available here</t>
  </si>
  <si>
    <t>Number of regulated technical and professional qualifications available for certification</t>
  </si>
  <si>
    <t>Number of certificates awarded by qualification sector subject area</t>
  </si>
  <si>
    <t>Number of certificates awarded by qualification sector subject area (tier 2)</t>
  </si>
  <si>
    <t xml:space="preserve">Number of certificates awarded by qualification sector subject area </t>
  </si>
  <si>
    <t>Revisions</t>
  </si>
  <si>
    <t>Top 50 awarding organisations by number of certificates issued</t>
  </si>
  <si>
    <t xml:space="preserve">Prince's Trust Level 2 Certificate In Personal Development and Employability Skills </t>
  </si>
  <si>
    <t>Excellence, Achievement &amp; Learning Limited</t>
  </si>
  <si>
    <t>2019</t>
  </si>
  <si>
    <t>Number of certificates awarded since 2013</t>
  </si>
  <si>
    <t>The Essential Skills (Northern Ireland) type was created in 2018 quarter 3 and is not available for earlier.</t>
  </si>
  <si>
    <t>Due to differences in data submission procedures numbers for Essential Skills may not match exactly with those published by DfE</t>
  </si>
  <si>
    <t>ABRSM Level 1 Award in Graded Examination in Music Performance (Grade 1)</t>
  </si>
  <si>
    <t>OCN NI Level 2 Certificate in Religious Studies</t>
  </si>
  <si>
    <t>ABRSM Level 1 Award in Graded Examination in Music Performance (Grade 2)</t>
  </si>
  <si>
    <t>City &amp; Guilds Level 1 Certificate in Essential Skills - Information and Communication Technology</t>
  </si>
  <si>
    <t>OCN NI Level 2 Certificate in Personal Success and Well-Being</t>
  </si>
  <si>
    <t>OCN NI Level 2 Certificate in Information Technology Applications</t>
  </si>
  <si>
    <t>RSL Awards Ltd</t>
  </si>
  <si>
    <t>Safety Training Awards</t>
  </si>
  <si>
    <t>YMCA Awards</t>
  </si>
  <si>
    <t>2019 Quarter 3 Northern Ireland</t>
  </si>
  <si>
    <t>Top 20 qualifications by highest number of certificates issued in 2019 Q3</t>
  </si>
  <si>
    <t>28th November 2019</t>
  </si>
  <si>
    <t>CCEA/QBV/2019Q3</t>
  </si>
  <si>
    <t>Data for the preceding twelve months are presented in this bulletin. They are the sum of this quarter's (2019 Q3) and the previous three quarters' data.</t>
  </si>
  <si>
    <t>Jul 2018 to Sep 2018</t>
  </si>
  <si>
    <t>Jul 2019 to Sep 2019</t>
  </si>
  <si>
    <t>Oct 2017 to Sep 2018</t>
  </si>
  <si>
    <t>Rank Oct 2017 to Sep 2018</t>
  </si>
  <si>
    <t>Oct 2018 to Sep 2019</t>
  </si>
  <si>
    <t>Rank Oct 2018 to Sep 2019</t>
  </si>
  <si>
    <t>CCEA Level 1/2 Occupational Studies (Design and Creativity)</t>
  </si>
  <si>
    <t>CCEA Level 1/2 Occupational Studies (Business and Services)</t>
  </si>
  <si>
    <t>CCEA Level 1/2 Occupational Studies (Construction)</t>
  </si>
  <si>
    <t>CCEA Level 1/2 Occupational Studies (Engineering and Engineering Services)</t>
  </si>
  <si>
    <t>CCEA Level 1/2 Occupational Studies (Environment and Society)</t>
  </si>
  <si>
    <t>CCEA Level 1/2 Occupational Studies (Technology and Innovation)</t>
  </si>
  <si>
    <t xml:space="preserve">CCEA Level 2 Certificate In Preparation for Adult Life </t>
  </si>
  <si>
    <t>City &amp; Guilds Level 2 Certificate in Essential Skills – Communication</t>
  </si>
  <si>
    <t>AQA Level 1/2 Certificate in Preparation for Working Life</t>
  </si>
  <si>
    <t>City &amp; Guilds Entry Level Certificate In Essential Skills - Adult Numeracy</t>
  </si>
  <si>
    <t>UWLQ Level 1 Award in Graded Examination in Music Performance (Grade 1)</t>
  </si>
  <si>
    <t>Chartered Institute of Personnel and Development</t>
  </si>
  <si>
    <t>The London Institute of Banking &amp; Finance</t>
  </si>
  <si>
    <t>English Speaking Board (International)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</si>
</sst>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6" x14ac:knownFonts="1">
    <font>
      <sz val="11"/>
      <color theme="1"/>
      <name val="Calibri"/>
      <family val="2"/>
      <scheme val="minor"/>
    </font>
    <font>
      <sz val="11"/>
      <color theme="1"/>
      <name val="Segoe UI"/>
      <family val="2"/>
    </font>
    <font>
      <sz val="11"/>
      <color theme="1"/>
      <name val="Segoe UI"/>
      <family val="2"/>
    </font>
    <font>
      <sz val="11"/>
      <color theme="1"/>
      <name val="Segoe UI"/>
      <family val="2"/>
    </font>
    <font>
      <sz val="11"/>
      <color theme="1"/>
      <name val="Segoe UI"/>
      <family val="2"/>
    </font>
    <font>
      <sz val="11"/>
      <color theme="1"/>
      <name val="Segoe UI"/>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Arial"/>
      <family val="2"/>
    </font>
    <font>
      <sz val="10"/>
      <name val="Arial"/>
      <family val="2"/>
    </font>
    <font>
      <sz val="18"/>
      <color theme="1"/>
      <name val="Segoe UI"/>
      <family val="2"/>
    </font>
    <font>
      <u/>
      <sz val="12"/>
      <color theme="10"/>
      <name val="Segoe UI"/>
      <family val="2"/>
    </font>
    <font>
      <sz val="12"/>
      <color theme="1"/>
      <name val="Segoe UI"/>
      <family val="2"/>
    </font>
    <font>
      <sz val="7"/>
      <color rgb="FF414B52"/>
      <name val="Segoe UI"/>
      <family val="2"/>
    </font>
    <font>
      <sz val="12"/>
      <name val="Segoe UI"/>
      <family val="2"/>
    </font>
    <font>
      <sz val="10"/>
      <name val="Segoe UI"/>
      <family val="2"/>
    </font>
    <font>
      <sz val="11"/>
      <color indexed="8"/>
      <name val="Segoe UI"/>
      <family val="2"/>
    </font>
    <font>
      <sz val="10"/>
      <color indexed="8"/>
      <name val="Segoe UI"/>
      <family val="2"/>
    </font>
    <font>
      <sz val="10"/>
      <color theme="1"/>
      <name val="Segoe UI"/>
      <family val="2"/>
    </font>
    <font>
      <sz val="14"/>
      <color theme="1"/>
      <name val="Segoe UI"/>
      <family val="2"/>
    </font>
    <font>
      <b/>
      <sz val="10"/>
      <color theme="1"/>
      <name val="Segoe UI"/>
      <family val="2"/>
    </font>
    <font>
      <sz val="11"/>
      <name val="Segoe UI"/>
      <family val="2"/>
    </font>
    <font>
      <sz val="11"/>
      <color rgb="FFFF0000"/>
      <name val="Segoe UI"/>
      <family val="2"/>
    </font>
    <font>
      <sz val="12"/>
      <color rgb="FFFF0000"/>
      <name val="Segoe UI"/>
      <family val="2"/>
    </font>
    <font>
      <sz val="16"/>
      <color theme="1"/>
      <name val="Segoe UI"/>
      <family val="2"/>
    </font>
    <font>
      <sz val="14"/>
      <color theme="1"/>
      <name val="Segoe UI Semibold"/>
      <family val="2"/>
    </font>
    <font>
      <sz val="10"/>
      <color theme="1"/>
      <name val="Segoe UI Semibold"/>
      <family val="2"/>
    </font>
    <font>
      <sz val="10"/>
      <color indexed="8"/>
      <name val="Segoe UI Semibold"/>
      <family val="2"/>
    </font>
    <font>
      <sz val="10"/>
      <name val="Segoe UI Semibold"/>
      <family val="2"/>
    </font>
    <font>
      <u/>
      <sz val="11"/>
      <color theme="10"/>
      <name val="Segoe UI"/>
      <family val="2"/>
    </font>
    <font>
      <sz val="11"/>
      <name val="Segoe UI Semibold"/>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65"/>
        <bgColor theme="0"/>
      </patternFill>
    </fill>
    <fill>
      <patternFill patternType="solid">
        <fgColor theme="0"/>
        <bgColor theme="0"/>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right/>
      <top style="thin">
        <color auto="1"/>
      </top>
      <bottom/>
      <diagonal/>
    </border>
    <border>
      <left/>
      <right/>
      <top/>
      <bottom style="thin">
        <color indexed="8"/>
      </bottom>
      <diagonal/>
    </border>
    <border>
      <left/>
      <right/>
      <top style="thin">
        <color indexed="8"/>
      </top>
      <bottom/>
      <diagonal/>
    </border>
    <border>
      <left/>
      <right/>
      <top style="thin">
        <color auto="1"/>
      </top>
      <bottom style="thin">
        <color auto="1"/>
      </bottom>
      <diagonal/>
    </border>
    <border>
      <left/>
      <right/>
      <top/>
      <bottom style="thin">
        <color indexed="64"/>
      </bottom>
      <diagonal/>
    </border>
    <border>
      <left style="dashed">
        <color indexed="64"/>
      </left>
      <right/>
      <top/>
      <bottom style="dashed">
        <color indexed="64"/>
      </bottom>
      <diagonal/>
    </border>
    <border>
      <left/>
      <right style="dashed">
        <color indexed="64"/>
      </right>
      <top/>
      <bottom style="dashed">
        <color indexed="64"/>
      </bottom>
      <diagonal/>
    </border>
    <border>
      <left/>
      <right/>
      <top/>
      <bottom style="dashed">
        <color indexed="64"/>
      </bottom>
      <diagonal/>
    </border>
    <border>
      <left style="thin">
        <color indexed="64"/>
      </left>
      <right/>
      <top/>
      <bottom/>
      <diagonal/>
    </border>
    <border>
      <left style="thin">
        <color indexed="64"/>
      </left>
      <right/>
      <top/>
      <bottom style="thin">
        <color auto="1"/>
      </bottom>
      <diagonal/>
    </border>
    <border>
      <left style="thin">
        <color indexed="64"/>
      </left>
      <right/>
      <top style="thin">
        <color auto="1"/>
      </top>
      <bottom style="thin">
        <color auto="1"/>
      </bottom>
      <diagonal/>
    </border>
  </borders>
  <cellStyleXfs count="46">
    <xf numFmtId="0" fontId="0" fillId="0" borderId="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4" applyNumberFormat="0" applyAlignment="0" applyProtection="0"/>
    <xf numFmtId="0" fontId="15" fillId="6" borderId="5" applyNumberFormat="0" applyAlignment="0" applyProtection="0"/>
    <xf numFmtId="0" fontId="16" fillId="6" borderId="4" applyNumberFormat="0" applyAlignment="0" applyProtection="0"/>
    <xf numFmtId="0" fontId="17" fillId="0" borderId="6" applyNumberFormat="0" applyFill="0" applyAlignment="0" applyProtection="0"/>
    <xf numFmtId="0" fontId="18" fillId="7" borderId="7" applyNumberFormat="0" applyAlignment="0" applyProtection="0"/>
    <xf numFmtId="0" fontId="19" fillId="0" borderId="0" applyNumberFormat="0" applyFill="0" applyBorder="0" applyAlignment="0" applyProtection="0"/>
    <xf numFmtId="0" fontId="6" fillId="8" borderId="8" applyNumberFormat="0" applyFon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22" fillId="32" borderId="0" applyNumberFormat="0" applyBorder="0" applyAlignment="0" applyProtection="0"/>
    <xf numFmtId="0" fontId="23" fillId="0" borderId="0" applyNumberFormat="0" applyFill="0" applyBorder="0" applyAlignment="0" applyProtection="0"/>
    <xf numFmtId="0" fontId="24" fillId="0" borderId="0"/>
    <xf numFmtId="0" fontId="6" fillId="0" borderId="0"/>
    <xf numFmtId="9" fontId="6" fillId="0" borderId="0" applyFont="0" applyFill="0" applyBorder="0" applyAlignment="0" applyProtection="0"/>
  </cellStyleXfs>
  <cellXfs count="134">
    <xf numFmtId="0" fontId="0" fillId="0" borderId="0" xfId="0"/>
    <xf numFmtId="0" fontId="25" fillId="0" borderId="0" xfId="0" applyFont="1"/>
    <xf numFmtId="0" fontId="26" fillId="0" borderId="0" xfId="42" applyFont="1" applyBorder="1"/>
    <xf numFmtId="0" fontId="27" fillId="0" borderId="0" xfId="0" applyFont="1"/>
    <xf numFmtId="0" fontId="27" fillId="0" borderId="0" xfId="0" applyFont="1" applyBorder="1"/>
    <xf numFmtId="0" fontId="28" fillId="0" borderId="0" xfId="0" applyFont="1"/>
    <xf numFmtId="0" fontId="26" fillId="0" borderId="0" xfId="42" applyFont="1" applyAlignment="1"/>
    <xf numFmtId="0" fontId="5" fillId="0" borderId="0" xfId="0" applyFont="1"/>
    <xf numFmtId="0" fontId="26" fillId="33" borderId="0" xfId="42" applyFont="1" applyFill="1" applyAlignment="1"/>
    <xf numFmtId="0" fontId="29" fillId="33" borderId="0" xfId="0" applyFont="1" applyFill="1" applyAlignment="1"/>
    <xf numFmtId="0" fontId="29" fillId="33" borderId="0" xfId="0" applyFont="1" applyFill="1"/>
    <xf numFmtId="0" fontId="27" fillId="33" borderId="0" xfId="0" applyFont="1" applyFill="1"/>
    <xf numFmtId="0" fontId="29" fillId="33" borderId="0" xfId="0" applyFont="1" applyFill="1" applyAlignment="1">
      <alignment horizontal="left" wrapText="1"/>
    </xf>
    <xf numFmtId="0" fontId="29" fillId="33" borderId="0" xfId="0" applyFont="1" applyFill="1" applyAlignment="1">
      <alignment horizontal="left"/>
    </xf>
    <xf numFmtId="0" fontId="29" fillId="0" borderId="0" xfId="0" applyFont="1"/>
    <xf numFmtId="0" fontId="30" fillId="35" borderId="0" xfId="43" applyFont="1" applyFill="1"/>
    <xf numFmtId="0" fontId="31" fillId="35" borderId="0" xfId="44" applyFont="1" applyFill="1" applyBorder="1" applyAlignment="1" applyProtection="1">
      <alignment vertical="top" readingOrder="1"/>
      <protection locked="0"/>
    </xf>
    <xf numFmtId="0" fontId="32" fillId="35" borderId="0" xfId="44" applyFont="1" applyFill="1" applyBorder="1" applyAlignment="1" applyProtection="1">
      <alignment vertical="top" wrapText="1" readingOrder="1"/>
      <protection locked="0"/>
    </xf>
    <xf numFmtId="0" fontId="33" fillId="34" borderId="0" xfId="0" applyFont="1" applyFill="1"/>
    <xf numFmtId="0" fontId="32" fillId="34" borderId="0" xfId="43" applyFont="1" applyFill="1" applyAlignment="1" applyProtection="1">
      <alignment vertical="top" wrapText="1" readingOrder="1"/>
      <protection locked="0"/>
    </xf>
    <xf numFmtId="3" fontId="30" fillId="34" borderId="0" xfId="43" applyNumberFormat="1" applyFont="1" applyFill="1" applyAlignment="1">
      <alignment horizontal="right"/>
    </xf>
    <xf numFmtId="0" fontId="32" fillId="34" borderId="0" xfId="43" applyFont="1" applyFill="1" applyBorder="1" applyAlignment="1" applyProtection="1">
      <alignment vertical="top" wrapText="1" readingOrder="1"/>
      <protection locked="0"/>
    </xf>
    <xf numFmtId="3" fontId="30" fillId="34" borderId="0" xfId="43" applyNumberFormat="1" applyFont="1" applyFill="1" applyBorder="1" applyAlignment="1">
      <alignment horizontal="right"/>
    </xf>
    <xf numFmtId="0" fontId="32" fillId="34" borderId="10" xfId="43" applyFont="1" applyFill="1" applyBorder="1" applyAlignment="1" applyProtection="1">
      <alignment vertical="top" wrapText="1" readingOrder="1"/>
      <protection locked="0"/>
    </xf>
    <xf numFmtId="0" fontId="33" fillId="34" borderId="0" xfId="0" applyFont="1" applyFill="1" applyBorder="1"/>
    <xf numFmtId="0" fontId="26" fillId="0" borderId="0" xfId="42" applyFont="1" applyAlignment="1">
      <alignment horizontal="left"/>
    </xf>
    <xf numFmtId="0" fontId="33" fillId="0" borderId="0" xfId="0" applyFont="1" applyBorder="1"/>
    <xf numFmtId="0" fontId="34" fillId="0" borderId="0" xfId="0" applyFont="1"/>
    <xf numFmtId="0" fontId="33" fillId="0" borderId="0" xfId="0" applyFont="1"/>
    <xf numFmtId="49" fontId="33" fillId="0" borderId="11" xfId="0" applyNumberFormat="1" applyFont="1" applyBorder="1"/>
    <xf numFmtId="3" fontId="33" fillId="0" borderId="11" xfId="0" applyNumberFormat="1" applyFont="1" applyBorder="1"/>
    <xf numFmtId="49" fontId="33" fillId="0" borderId="0" xfId="0" applyNumberFormat="1" applyFont="1" applyBorder="1"/>
    <xf numFmtId="3" fontId="33" fillId="0" borderId="0" xfId="0" applyNumberFormat="1" applyFont="1" applyBorder="1"/>
    <xf numFmtId="49" fontId="33" fillId="0" borderId="10" xfId="0" applyNumberFormat="1" applyFont="1" applyBorder="1"/>
    <xf numFmtId="3" fontId="33" fillId="0" borderId="10" xfId="0" applyNumberFormat="1" applyFont="1" applyBorder="1"/>
    <xf numFmtId="3" fontId="5" fillId="0" borderId="0" xfId="0" applyNumberFormat="1" applyFont="1"/>
    <xf numFmtId="3" fontId="33" fillId="0" borderId="0" xfId="0" applyNumberFormat="1" applyFont="1"/>
    <xf numFmtId="49" fontId="33" fillId="0" borderId="15" xfId="0" applyNumberFormat="1" applyFont="1" applyBorder="1"/>
    <xf numFmtId="3" fontId="33" fillId="0" borderId="15" xfId="0" applyNumberFormat="1" applyFont="1" applyBorder="1"/>
    <xf numFmtId="0" fontId="30" fillId="35" borderId="0" xfId="44" applyFont="1" applyFill="1" applyBorder="1" applyAlignment="1" applyProtection="1">
      <alignment vertical="top" wrapText="1" readingOrder="1"/>
      <protection locked="0"/>
    </xf>
    <xf numFmtId="0" fontId="30" fillId="0" borderId="0" xfId="0" applyFont="1"/>
    <xf numFmtId="0" fontId="32" fillId="34" borderId="13" xfId="43" applyFont="1" applyFill="1" applyBorder="1" applyAlignment="1" applyProtection="1">
      <alignment vertical="top" wrapText="1" readingOrder="1"/>
      <protection locked="0"/>
    </xf>
    <xf numFmtId="0" fontId="33" fillId="34" borderId="0" xfId="0" applyFont="1" applyFill="1" applyAlignment="1">
      <alignment horizontal="right"/>
    </xf>
    <xf numFmtId="0" fontId="32" fillId="34" borderId="12" xfId="43" applyFont="1" applyFill="1" applyBorder="1" applyAlignment="1" applyProtection="1">
      <alignment vertical="top" wrapText="1" readingOrder="1"/>
      <protection locked="0"/>
    </xf>
    <xf numFmtId="3" fontId="30" fillId="34" borderId="10" xfId="43" applyNumberFormat="1" applyFont="1" applyFill="1" applyBorder="1" applyAlignment="1">
      <alignment horizontal="right"/>
    </xf>
    <xf numFmtId="0" fontId="33" fillId="34" borderId="10" xfId="0" applyFont="1" applyFill="1" applyBorder="1"/>
    <xf numFmtId="0" fontId="33" fillId="34" borderId="15" xfId="0" applyFont="1" applyFill="1" applyBorder="1" applyAlignment="1">
      <alignment horizontal="right"/>
    </xf>
    <xf numFmtId="0" fontId="33" fillId="0" borderId="0" xfId="0" applyFont="1" applyAlignment="1">
      <alignment horizontal="right"/>
    </xf>
    <xf numFmtId="0" fontId="33" fillId="0" borderId="0" xfId="0" applyFont="1" applyAlignment="1">
      <alignment horizontal="left"/>
    </xf>
    <xf numFmtId="0" fontId="36" fillId="0" borderId="0" xfId="0" applyFont="1"/>
    <xf numFmtId="3" fontId="33" fillId="0" borderId="11" xfId="0" applyNumberFormat="1" applyFont="1" applyBorder="1" applyAlignment="1">
      <alignment horizontal="right"/>
    </xf>
    <xf numFmtId="3" fontId="33" fillId="0" borderId="0" xfId="0" applyNumberFormat="1" applyFont="1" applyBorder="1" applyAlignment="1">
      <alignment horizontal="right"/>
    </xf>
    <xf numFmtId="3" fontId="33" fillId="0" borderId="10" xfId="0" applyNumberFormat="1" applyFont="1" applyBorder="1" applyAlignment="1">
      <alignment horizontal="right"/>
    </xf>
    <xf numFmtId="0" fontId="33" fillId="0" borderId="11" xfId="0" applyFont="1" applyBorder="1"/>
    <xf numFmtId="164" fontId="33" fillId="0" borderId="0" xfId="0" applyNumberFormat="1" applyFont="1" applyAlignment="1">
      <alignment horizontal="right"/>
    </xf>
    <xf numFmtId="0" fontId="33" fillId="0" borderId="10" xfId="0" applyFont="1" applyBorder="1"/>
    <xf numFmtId="0" fontId="37" fillId="0" borderId="0" xfId="0" applyFont="1"/>
    <xf numFmtId="164" fontId="33" fillId="0" borderId="0" xfId="0" applyNumberFormat="1" applyFont="1" applyBorder="1" applyAlignment="1">
      <alignment horizontal="right"/>
    </xf>
    <xf numFmtId="0" fontId="29" fillId="0" borderId="0" xfId="0" applyFont="1" applyAlignment="1">
      <alignment vertical="center" wrapText="1"/>
    </xf>
    <xf numFmtId="3" fontId="33" fillId="0" borderId="0" xfId="0" applyNumberFormat="1" applyFont="1" applyAlignment="1">
      <alignment horizontal="right"/>
    </xf>
    <xf numFmtId="164" fontId="35" fillId="0" borderId="0" xfId="0" applyNumberFormat="1" applyFont="1" applyBorder="1" applyAlignment="1">
      <alignment vertical="center"/>
    </xf>
    <xf numFmtId="0" fontId="25" fillId="0" borderId="0" xfId="0" applyFont="1" applyAlignment="1">
      <alignment vertical="center"/>
    </xf>
    <xf numFmtId="0" fontId="27" fillId="0" borderId="0" xfId="0" applyFont="1" applyAlignment="1">
      <alignment vertical="center"/>
    </xf>
    <xf numFmtId="0" fontId="29" fillId="0" borderId="0" xfId="0" applyFont="1" applyAlignment="1">
      <alignment vertical="center"/>
    </xf>
    <xf numFmtId="0" fontId="26" fillId="0" borderId="0" xfId="42" applyFont="1" applyAlignment="1">
      <alignment vertical="center"/>
    </xf>
    <xf numFmtId="0" fontId="27" fillId="0" borderId="0" xfId="0" quotePrefix="1" applyFont="1" applyAlignment="1">
      <alignment vertical="center"/>
    </xf>
    <xf numFmtId="0" fontId="39" fillId="0" borderId="0" xfId="0" applyFont="1" applyAlignment="1">
      <alignment vertical="center"/>
    </xf>
    <xf numFmtId="0" fontId="27" fillId="34" borderId="0" xfId="0" applyFont="1" applyFill="1" applyBorder="1"/>
    <xf numFmtId="0" fontId="23" fillId="0" borderId="0" xfId="42"/>
    <xf numFmtId="3" fontId="4" fillId="0" borderId="0" xfId="0" applyNumberFormat="1" applyFont="1" applyAlignment="1">
      <alignment horizontal="right"/>
    </xf>
    <xf numFmtId="0" fontId="3" fillId="0" borderId="0" xfId="0" applyFont="1"/>
    <xf numFmtId="0" fontId="40" fillId="0" borderId="0" xfId="0" applyFont="1"/>
    <xf numFmtId="0" fontId="26" fillId="0" borderId="0" xfId="42" applyFont="1"/>
    <xf numFmtId="0" fontId="41" fillId="0" borderId="10" xfId="0" applyFont="1" applyBorder="1" applyAlignment="1">
      <alignment vertical="center"/>
    </xf>
    <xf numFmtId="0" fontId="41" fillId="0" borderId="10" xfId="0" applyFont="1" applyFill="1" applyBorder="1" applyAlignment="1">
      <alignment horizontal="right" vertical="center" wrapText="1"/>
    </xf>
    <xf numFmtId="0" fontId="42" fillId="34" borderId="12" xfId="0" applyFont="1" applyFill="1" applyBorder="1" applyAlignment="1" applyProtection="1">
      <alignment horizontal="right" vertical="center" wrapText="1"/>
      <protection locked="0"/>
    </xf>
    <xf numFmtId="0" fontId="41" fillId="0" borderId="11" xfId="0" applyFont="1" applyBorder="1" applyAlignment="1">
      <alignment vertical="center"/>
    </xf>
    <xf numFmtId="3" fontId="41" fillId="0" borderId="11" xfId="0" applyNumberFormat="1" applyFont="1" applyBorder="1" applyAlignment="1">
      <alignment vertical="center"/>
    </xf>
    <xf numFmtId="164" fontId="41" fillId="0" borderId="11" xfId="0" applyNumberFormat="1" applyFont="1" applyBorder="1" applyAlignment="1">
      <alignment horizontal="right"/>
    </xf>
    <xf numFmtId="0" fontId="40" fillId="34" borderId="0" xfId="0" applyFont="1" applyFill="1" applyBorder="1"/>
    <xf numFmtId="0" fontId="40" fillId="0" borderId="0" xfId="0" applyFont="1" applyAlignment="1">
      <alignment horizontal="left"/>
    </xf>
    <xf numFmtId="0" fontId="40" fillId="35" borderId="0" xfId="43" applyFont="1" applyFill="1" applyAlignment="1"/>
    <xf numFmtId="0" fontId="43" fillId="34" borderId="0" xfId="43" applyFont="1" applyFill="1" applyAlignment="1">
      <alignment horizontal="left" vertical="center"/>
    </xf>
    <xf numFmtId="0" fontId="43" fillId="34" borderId="12" xfId="0" applyFont="1" applyFill="1" applyBorder="1" applyAlignment="1" applyProtection="1">
      <alignment horizontal="right" vertical="center" wrapText="1"/>
      <protection locked="0"/>
    </xf>
    <xf numFmtId="0" fontId="41" fillId="34" borderId="0" xfId="0" applyFont="1" applyFill="1"/>
    <xf numFmtId="0" fontId="41" fillId="34" borderId="10" xfId="0" applyFont="1" applyFill="1" applyBorder="1"/>
    <xf numFmtId="3" fontId="43" fillId="34" borderId="0" xfId="43" applyNumberFormat="1" applyFont="1" applyFill="1"/>
    <xf numFmtId="3" fontId="43" fillId="34" borderId="10" xfId="43" applyNumberFormat="1" applyFont="1" applyFill="1" applyBorder="1"/>
    <xf numFmtId="3" fontId="43" fillId="34" borderId="0" xfId="43" applyNumberFormat="1" applyFont="1" applyFill="1" applyBorder="1"/>
    <xf numFmtId="0" fontId="41" fillId="0" borderId="15" xfId="0" applyFont="1" applyBorder="1" applyAlignment="1">
      <alignment vertical="center"/>
    </xf>
    <xf numFmtId="0" fontId="41" fillId="0" borderId="10" xfId="0" applyFont="1" applyFill="1" applyBorder="1" applyAlignment="1">
      <alignment horizontal="right" vertical="center"/>
    </xf>
    <xf numFmtId="49" fontId="41" fillId="0" borderId="0" xfId="0" applyNumberFormat="1" applyFont="1" applyFill="1" applyBorder="1" applyAlignment="1">
      <alignment horizontal="center" vertical="center"/>
    </xf>
    <xf numFmtId="0" fontId="19" fillId="0" borderId="0" xfId="0" applyFont="1"/>
    <xf numFmtId="3" fontId="3" fillId="0" borderId="0" xfId="0" applyNumberFormat="1" applyFont="1"/>
    <xf numFmtId="0" fontId="40" fillId="0" borderId="0" xfId="0" applyFont="1" applyAlignment="1">
      <alignment vertical="center"/>
    </xf>
    <xf numFmtId="164" fontId="33" fillId="0" borderId="0" xfId="45" applyNumberFormat="1" applyFont="1"/>
    <xf numFmtId="164" fontId="33" fillId="0" borderId="19" xfId="45" applyNumberFormat="1" applyFont="1" applyBorder="1"/>
    <xf numFmtId="164" fontId="33" fillId="0" borderId="20" xfId="45" applyNumberFormat="1" applyFont="1" applyBorder="1"/>
    <xf numFmtId="0" fontId="41" fillId="0" borderId="10" xfId="0" applyFont="1" applyFill="1" applyBorder="1" applyAlignment="1">
      <alignment horizontal="right" vertical="center" wrapText="1"/>
    </xf>
    <xf numFmtId="0" fontId="29" fillId="33" borderId="0" xfId="0" applyFont="1" applyFill="1" applyAlignment="1">
      <alignment horizontal="left" vertical="top" wrapText="1"/>
    </xf>
    <xf numFmtId="164" fontId="41" fillId="0" borderId="0" xfId="0" applyNumberFormat="1" applyFont="1" applyBorder="1" applyAlignment="1">
      <alignment horizontal="right"/>
    </xf>
    <xf numFmtId="0" fontId="41" fillId="0" borderId="0" xfId="0" applyFont="1" applyBorder="1" applyAlignment="1">
      <alignment vertical="center"/>
    </xf>
    <xf numFmtId="3" fontId="41" fillId="0" borderId="0" xfId="0" applyNumberFormat="1" applyFont="1" applyBorder="1" applyAlignment="1">
      <alignment vertical="center"/>
    </xf>
    <xf numFmtId="0" fontId="41" fillId="0" borderId="10" xfId="0" applyFont="1" applyBorder="1" applyAlignment="1"/>
    <xf numFmtId="0" fontId="5" fillId="0" borderId="10" xfId="0" applyFont="1" applyBorder="1"/>
    <xf numFmtId="0" fontId="2" fillId="0" borderId="0" xfId="0" applyFont="1"/>
    <xf numFmtId="0" fontId="44" fillId="0" borderId="0" xfId="42" applyFont="1"/>
    <xf numFmtId="0" fontId="45" fillId="0" borderId="0" xfId="0" applyFont="1"/>
    <xf numFmtId="0" fontId="29" fillId="33" borderId="0" xfId="0" applyFont="1" applyFill="1" applyAlignment="1">
      <alignment horizontal="left" vertical="top"/>
    </xf>
    <xf numFmtId="49" fontId="41" fillId="0" borderId="0" xfId="0" applyNumberFormat="1" applyFont="1" applyFill="1" applyBorder="1" applyAlignment="1">
      <alignment horizontal="center" vertical="center"/>
    </xf>
    <xf numFmtId="3" fontId="41" fillId="0" borderId="0" xfId="0" applyNumberFormat="1" applyFont="1"/>
    <xf numFmtId="164" fontId="33" fillId="0" borderId="19" xfId="45" applyNumberFormat="1" applyFont="1" applyBorder="1" applyAlignment="1">
      <alignment horizontal="right"/>
    </xf>
    <xf numFmtId="164" fontId="33" fillId="0" borderId="0" xfId="45" applyNumberFormat="1" applyFont="1" applyBorder="1" applyAlignment="1">
      <alignment horizontal="right"/>
    </xf>
    <xf numFmtId="164" fontId="33" fillId="0" borderId="0" xfId="45" applyNumberFormat="1" applyFont="1" applyAlignment="1">
      <alignment horizontal="right"/>
    </xf>
    <xf numFmtId="0" fontId="1" fillId="0" borderId="0" xfId="0" applyFont="1"/>
    <xf numFmtId="3" fontId="0" fillId="0" borderId="0" xfId="0" applyNumberFormat="1"/>
    <xf numFmtId="0" fontId="27" fillId="0" borderId="0" xfId="0" applyFont="1" applyAlignment="1">
      <alignment vertical="top"/>
    </xf>
    <xf numFmtId="0" fontId="29" fillId="33" borderId="0" xfId="0" applyFont="1" applyFill="1" applyAlignment="1">
      <alignment horizontal="left" vertical="top" wrapText="1"/>
    </xf>
    <xf numFmtId="0" fontId="29" fillId="33" borderId="0" xfId="0" applyFont="1" applyFill="1" applyAlignment="1">
      <alignment horizontal="left" wrapText="1"/>
    </xf>
    <xf numFmtId="0" fontId="27" fillId="0" borderId="0" xfId="0" applyFont="1" applyAlignment="1">
      <alignment horizontal="left" vertical="center" wrapText="1"/>
    </xf>
    <xf numFmtId="0" fontId="33" fillId="0" borderId="18" xfId="0" applyFont="1" applyBorder="1" applyAlignment="1">
      <alignment horizontal="center"/>
    </xf>
    <xf numFmtId="0" fontId="33" fillId="0" borderId="17" xfId="0" applyFont="1" applyBorder="1" applyAlignment="1">
      <alignment horizontal="center"/>
    </xf>
    <xf numFmtId="0" fontId="33" fillId="0" borderId="16" xfId="0" applyFont="1" applyBorder="1" applyAlignment="1">
      <alignment horizontal="center"/>
    </xf>
    <xf numFmtId="0" fontId="41" fillId="0" borderId="10" xfId="0" applyFont="1" applyBorder="1" applyAlignment="1">
      <alignment horizontal="center"/>
    </xf>
    <xf numFmtId="0" fontId="41" fillId="0" borderId="20" xfId="0" applyFont="1" applyFill="1" applyBorder="1" applyAlignment="1">
      <alignment horizontal="right" vertical="center" wrapText="1"/>
    </xf>
    <xf numFmtId="0" fontId="41" fillId="0" borderId="10" xfId="0" applyFont="1" applyFill="1" applyBorder="1" applyAlignment="1">
      <alignment horizontal="right" vertical="center" wrapText="1"/>
    </xf>
    <xf numFmtId="0" fontId="41" fillId="0" borderId="21" xfId="0" applyFont="1" applyFill="1" applyBorder="1" applyAlignment="1">
      <alignment horizontal="right" vertical="center" wrapText="1"/>
    </xf>
    <xf numFmtId="0" fontId="41" fillId="0" borderId="14" xfId="0" applyFont="1" applyFill="1" applyBorder="1" applyAlignment="1">
      <alignment horizontal="right" vertical="center" wrapText="1"/>
    </xf>
    <xf numFmtId="0" fontId="29" fillId="0" borderId="0" xfId="0" applyFont="1" applyAlignment="1">
      <alignment horizontal="left" vertical="top" wrapText="1"/>
    </xf>
    <xf numFmtId="11" fontId="42" fillId="34" borderId="10" xfId="0" applyNumberFormat="1" applyFont="1" applyFill="1" applyBorder="1" applyAlignment="1" applyProtection="1">
      <alignment horizontal="center" vertical="center" wrapText="1"/>
      <protection locked="0"/>
    </xf>
    <xf numFmtId="49" fontId="41" fillId="0" borderId="11" xfId="0" applyNumberFormat="1" applyFont="1" applyFill="1" applyBorder="1" applyAlignment="1">
      <alignment horizontal="center" vertical="center"/>
    </xf>
    <xf numFmtId="49" fontId="41" fillId="0" borderId="0" xfId="0" applyNumberFormat="1" applyFont="1" applyFill="1" applyBorder="1" applyAlignment="1">
      <alignment horizontal="center" vertical="center"/>
    </xf>
    <xf numFmtId="49" fontId="41" fillId="0" borderId="15" xfId="0" applyNumberFormat="1" applyFont="1" applyFill="1" applyBorder="1" applyAlignment="1">
      <alignment horizontal="center" vertical="center"/>
    </xf>
    <xf numFmtId="49" fontId="41" fillId="0" borderId="0" xfId="0" applyNumberFormat="1" applyFont="1" applyFill="1" applyAlignment="1">
      <alignment horizontal="center" vertical="center"/>
    </xf>
  </cellXfs>
  <cellStyles count="46">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3" xfId="44"/>
    <cellStyle name="Normal 4" xfId="43"/>
    <cellStyle name="Note" xfId="15" builtinId="10" customBuiltin="1"/>
    <cellStyle name="Output" xfId="10" builtinId="21" customBuiltin="1"/>
    <cellStyle name="Percent" xfId="45"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Segoe UI" panose="020B0502040204020203" pitchFamily="34" charset="0"/>
                <a:ea typeface="+mn-ea"/>
                <a:cs typeface="Segoe UI" panose="020B0502040204020203" pitchFamily="34" charset="0"/>
              </a:defRPr>
            </a:pPr>
            <a:r>
              <a:rPr lang="en-GB" sz="1200">
                <a:latin typeface="Segoe UI" panose="020B0502040204020203" pitchFamily="34" charset="0"/>
                <a:cs typeface="Segoe UI" panose="020B0502040204020203" pitchFamily="34" charset="0"/>
              </a:rPr>
              <a:t>Number of certificates awarded from 2013 to</a:t>
            </a:r>
            <a:r>
              <a:rPr lang="en-GB" sz="1200" baseline="0">
                <a:latin typeface="Segoe UI" panose="020B0502040204020203" pitchFamily="34" charset="0"/>
                <a:cs typeface="Segoe UI" panose="020B0502040204020203" pitchFamily="34" charset="0"/>
              </a:rPr>
              <a:t> present </a:t>
            </a:r>
            <a:endParaRPr lang="en-GB" sz="1200">
              <a:latin typeface="Segoe UI" panose="020B0502040204020203" pitchFamily="34" charset="0"/>
              <a:cs typeface="Segoe UI" panose="020B0502040204020203" pitchFamily="34" charset="0"/>
            </a:endParaRP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n-US"/>
        </a:p>
      </c:txPr>
    </c:title>
    <c:autoTitleDeleted val="0"/>
    <c:plotArea>
      <c:layout>
        <c:manualLayout>
          <c:layoutTarget val="inner"/>
          <c:xMode val="edge"/>
          <c:yMode val="edge"/>
          <c:x val="9.7380445188053569E-2"/>
          <c:y val="0.12319538017324351"/>
          <c:w val="0.84911464931236924"/>
          <c:h val="0.72320871825574262"/>
        </c:manualLayout>
      </c:layout>
      <c:lineChart>
        <c:grouping val="standard"/>
        <c:varyColors val="0"/>
        <c:ser>
          <c:idx val="1"/>
          <c:order val="0"/>
          <c:tx>
            <c:strRef>
              <c:f>'Historical trend'!$D$4</c:f>
              <c:strCache>
                <c:ptCount val="1"/>
                <c:pt idx="0">
                  <c:v>12 months to quarter end</c:v>
                </c:pt>
              </c:strCache>
            </c:strRef>
          </c:tx>
          <c:spPr>
            <a:ln w="28575" cap="rnd">
              <a:solidFill>
                <a:schemeClr val="accent2"/>
              </a:solidFill>
              <a:round/>
            </a:ln>
            <a:effectLst/>
          </c:spPr>
          <c:marker>
            <c:symbol val="circle"/>
            <c:size val="5"/>
            <c:spPr>
              <a:solidFill>
                <a:schemeClr val="accent2">
                  <a:lumMod val="60000"/>
                  <a:lumOff val="40000"/>
                </a:schemeClr>
              </a:solidFill>
              <a:ln w="9525">
                <a:solidFill>
                  <a:schemeClr val="accent2"/>
                </a:solidFill>
              </a:ln>
              <a:effectLst/>
            </c:spPr>
          </c:marker>
          <c:cat>
            <c:multiLvlStrRef>
              <c:f>'Historical trend'!$A$5:$B$32</c:f>
              <c:multiLvlStrCache>
                <c:ptCount val="28"/>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lvl>
                <c:lvl>
                  <c:pt idx="0">
                    <c:v>2013</c:v>
                  </c:pt>
                  <c:pt idx="4">
                    <c:v>2014</c:v>
                  </c:pt>
                  <c:pt idx="8">
                    <c:v>2015</c:v>
                  </c:pt>
                  <c:pt idx="12">
                    <c:v>2016</c:v>
                  </c:pt>
                  <c:pt idx="16">
                    <c:v>2017</c:v>
                  </c:pt>
                  <c:pt idx="20">
                    <c:v>2018</c:v>
                  </c:pt>
                  <c:pt idx="24">
                    <c:v>2019</c:v>
                  </c:pt>
                </c:lvl>
              </c:multiLvlStrCache>
            </c:multiLvlStrRef>
          </c:cat>
          <c:val>
            <c:numRef>
              <c:f>'Historical trend'!$D$5:$D$32</c:f>
              <c:numCache>
                <c:formatCode>#,##0</c:formatCode>
                <c:ptCount val="28"/>
                <c:pt idx="0">
                  <c:v>197970</c:v>
                </c:pt>
                <c:pt idx="1">
                  <c:v>204220</c:v>
                </c:pt>
                <c:pt idx="2">
                  <c:v>213230</c:v>
                </c:pt>
                <c:pt idx="3">
                  <c:v>208280</c:v>
                </c:pt>
                <c:pt idx="4">
                  <c:v>209091</c:v>
                </c:pt>
                <c:pt idx="5">
                  <c:v>228890</c:v>
                </c:pt>
                <c:pt idx="6">
                  <c:v>217585</c:v>
                </c:pt>
                <c:pt idx="7">
                  <c:v>227641</c:v>
                </c:pt>
                <c:pt idx="8">
                  <c:v>228735</c:v>
                </c:pt>
                <c:pt idx="9">
                  <c:v>217494</c:v>
                </c:pt>
                <c:pt idx="10">
                  <c:v>218578</c:v>
                </c:pt>
                <c:pt idx="11">
                  <c:v>204820</c:v>
                </c:pt>
                <c:pt idx="12">
                  <c:v>201689</c:v>
                </c:pt>
                <c:pt idx="13">
                  <c:v>196015</c:v>
                </c:pt>
                <c:pt idx="14">
                  <c:v>189159</c:v>
                </c:pt>
                <c:pt idx="15">
                  <c:v>185853</c:v>
                </c:pt>
                <c:pt idx="16">
                  <c:v>182209</c:v>
                </c:pt>
                <c:pt idx="17">
                  <c:v>169940</c:v>
                </c:pt>
                <c:pt idx="18">
                  <c:v>171354</c:v>
                </c:pt>
                <c:pt idx="19">
                  <c:v>175636</c:v>
                </c:pt>
                <c:pt idx="20">
                  <c:v>176222</c:v>
                </c:pt>
                <c:pt idx="21">
                  <c:v>177071</c:v>
                </c:pt>
                <c:pt idx="22">
                  <c:v>171777</c:v>
                </c:pt>
                <c:pt idx="23">
                  <c:v>170548</c:v>
                </c:pt>
                <c:pt idx="24">
                  <c:v>170557</c:v>
                </c:pt>
                <c:pt idx="25">
                  <c:v>176275</c:v>
                </c:pt>
                <c:pt idx="26">
                  <c:v>177823</c:v>
                </c:pt>
              </c:numCache>
            </c:numRef>
          </c:val>
          <c:smooth val="0"/>
          <c:extLst>
            <c:ext xmlns:c16="http://schemas.microsoft.com/office/drawing/2014/chart" uri="{C3380CC4-5D6E-409C-BE32-E72D297353CC}">
              <c16:uniqueId val="{00000001-1BD2-47CD-8E65-13BF67A77DA0}"/>
            </c:ext>
          </c:extLst>
        </c:ser>
        <c:ser>
          <c:idx val="0"/>
          <c:order val="1"/>
          <c:tx>
            <c:strRef>
              <c:f>'Historical trend'!$C$4</c:f>
              <c:strCache>
                <c:ptCount val="1"/>
                <c:pt idx="0">
                  <c:v>Quarterly</c:v>
                </c:pt>
              </c:strCache>
            </c:strRef>
          </c:tx>
          <c:spPr>
            <a:ln w="28575" cap="rnd">
              <a:solidFill>
                <a:schemeClr val="accent1"/>
              </a:solidFill>
              <a:round/>
            </a:ln>
            <a:effectLst/>
          </c:spPr>
          <c:marker>
            <c:symbol val="circle"/>
            <c:size val="5"/>
            <c:spPr>
              <a:solidFill>
                <a:schemeClr val="accent1">
                  <a:lumMod val="60000"/>
                  <a:lumOff val="40000"/>
                </a:schemeClr>
              </a:solidFill>
              <a:ln w="9525">
                <a:solidFill>
                  <a:schemeClr val="accent1"/>
                </a:solidFill>
              </a:ln>
              <a:effectLst/>
            </c:spPr>
          </c:marker>
          <c:cat>
            <c:multiLvlStrRef>
              <c:f>'Historical trend'!$A$5:$B$32</c:f>
              <c:multiLvlStrCache>
                <c:ptCount val="28"/>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lvl>
                <c:lvl>
                  <c:pt idx="0">
                    <c:v>2013</c:v>
                  </c:pt>
                  <c:pt idx="4">
                    <c:v>2014</c:v>
                  </c:pt>
                  <c:pt idx="8">
                    <c:v>2015</c:v>
                  </c:pt>
                  <c:pt idx="12">
                    <c:v>2016</c:v>
                  </c:pt>
                  <c:pt idx="16">
                    <c:v>2017</c:v>
                  </c:pt>
                  <c:pt idx="20">
                    <c:v>2018</c:v>
                  </c:pt>
                  <c:pt idx="24">
                    <c:v>2019</c:v>
                  </c:pt>
                </c:lvl>
              </c:multiLvlStrCache>
            </c:multiLvlStrRef>
          </c:cat>
          <c:val>
            <c:numRef>
              <c:f>'Historical trend'!$C$5:$C$32</c:f>
              <c:numCache>
                <c:formatCode>#,##0</c:formatCode>
                <c:ptCount val="28"/>
                <c:pt idx="0">
                  <c:v>29411</c:v>
                </c:pt>
                <c:pt idx="1">
                  <c:v>67887</c:v>
                </c:pt>
                <c:pt idx="2">
                  <c:v>82640</c:v>
                </c:pt>
                <c:pt idx="3">
                  <c:v>28342</c:v>
                </c:pt>
                <c:pt idx="4">
                  <c:v>30222</c:v>
                </c:pt>
                <c:pt idx="5">
                  <c:v>87686</c:v>
                </c:pt>
                <c:pt idx="6">
                  <c:v>71335</c:v>
                </c:pt>
                <c:pt idx="7">
                  <c:v>38398</c:v>
                </c:pt>
                <c:pt idx="8">
                  <c:v>31316</c:v>
                </c:pt>
                <c:pt idx="9">
                  <c:v>76445</c:v>
                </c:pt>
                <c:pt idx="10">
                  <c:v>72419</c:v>
                </c:pt>
                <c:pt idx="11">
                  <c:v>24640</c:v>
                </c:pt>
                <c:pt idx="12">
                  <c:v>28185</c:v>
                </c:pt>
                <c:pt idx="13">
                  <c:v>70771</c:v>
                </c:pt>
                <c:pt idx="14">
                  <c:v>65563</c:v>
                </c:pt>
                <c:pt idx="15">
                  <c:v>21334</c:v>
                </c:pt>
                <c:pt idx="16">
                  <c:v>24541</c:v>
                </c:pt>
                <c:pt idx="17">
                  <c:v>58502</c:v>
                </c:pt>
                <c:pt idx="18">
                  <c:v>66977</c:v>
                </c:pt>
                <c:pt idx="19">
                  <c:v>25616</c:v>
                </c:pt>
                <c:pt idx="20">
                  <c:v>25127</c:v>
                </c:pt>
                <c:pt idx="21">
                  <c:v>59351</c:v>
                </c:pt>
                <c:pt idx="22">
                  <c:v>61683</c:v>
                </c:pt>
                <c:pt idx="23">
                  <c:v>24387</c:v>
                </c:pt>
                <c:pt idx="24">
                  <c:v>25136</c:v>
                </c:pt>
                <c:pt idx="25">
                  <c:v>65069</c:v>
                </c:pt>
                <c:pt idx="26">
                  <c:v>63231</c:v>
                </c:pt>
              </c:numCache>
            </c:numRef>
          </c:val>
          <c:smooth val="0"/>
          <c:extLst>
            <c:ext xmlns:c16="http://schemas.microsoft.com/office/drawing/2014/chart" uri="{C3380CC4-5D6E-409C-BE32-E72D297353CC}">
              <c16:uniqueId val="{00000000-1BD2-47CD-8E65-13BF67A77DA0}"/>
            </c:ext>
          </c:extLst>
        </c:ser>
        <c:dLbls>
          <c:showLegendKey val="0"/>
          <c:showVal val="0"/>
          <c:showCatName val="0"/>
          <c:showSerName val="0"/>
          <c:showPercent val="0"/>
          <c:showBubbleSize val="0"/>
        </c:dLbls>
        <c:marker val="1"/>
        <c:smooth val="0"/>
        <c:axId val="603388000"/>
        <c:axId val="603389640"/>
      </c:lineChart>
      <c:catAx>
        <c:axId val="603388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n-US"/>
          </a:p>
        </c:txPr>
        <c:crossAx val="603389640"/>
        <c:crosses val="autoZero"/>
        <c:auto val="1"/>
        <c:lblAlgn val="ctr"/>
        <c:lblOffset val="100"/>
        <c:noMultiLvlLbl val="0"/>
      </c:catAx>
      <c:valAx>
        <c:axId val="6033896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n-US"/>
          </a:p>
        </c:txPr>
        <c:crossAx val="603388000"/>
        <c:crosses val="autoZero"/>
        <c:crossBetween val="between"/>
        <c:dispUnits>
          <c:builtInUnit val="thousands"/>
          <c:dispUnitsLbl>
            <c:layout/>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n-US"/>
              </a:p>
            </c:txPr>
          </c:dispUnitsLbl>
        </c:dispUnits>
      </c:valAx>
      <c:spPr>
        <a:noFill/>
        <a:ln>
          <a:noFill/>
        </a:ln>
        <a:effectLst/>
      </c:spPr>
    </c:plotArea>
    <c:legend>
      <c:legendPos val="r"/>
      <c:layout>
        <c:manualLayout>
          <c:xMode val="edge"/>
          <c:yMode val="edge"/>
          <c:x val="0.54463151096649198"/>
          <c:y val="0.42310209149167555"/>
          <c:w val="0.301598648749348"/>
          <c:h val="0.1136154661165279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10</xdr:col>
      <xdr:colOff>342900</xdr:colOff>
      <xdr:row>0</xdr:row>
      <xdr:rowOff>0</xdr:rowOff>
    </xdr:from>
    <xdr:to>
      <xdr:col>13</xdr:col>
      <xdr:colOff>85725</xdr:colOff>
      <xdr:row>3</xdr:row>
      <xdr:rowOff>26670</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36080" y="0"/>
          <a:ext cx="1548765" cy="857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272415</xdr:colOff>
      <xdr:row>3</xdr:row>
      <xdr:rowOff>51435</xdr:rowOff>
    </xdr:from>
    <xdr:to>
      <xdr:col>13</xdr:col>
      <xdr:colOff>489585</xdr:colOff>
      <xdr:row>23</xdr:row>
      <xdr:rowOff>92075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cearegulation@ccea.org.uk"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ccea.org.uk/sites/default/files/docs/research_statistics/qualifications/technical/july_september_2018/CCEA%20VQ%20Certifications%20Dataset%202018%20Q3.csv" TargetMode="External"/><Relationship Id="rId2" Type="http://schemas.openxmlformats.org/officeDocument/2006/relationships/hyperlink" Target="https://www.gov.uk/government/statistics/vocational-and-other-qualifications-quarterly-july-to-september-2017" TargetMode="External"/><Relationship Id="rId1" Type="http://schemas.openxmlformats.org/officeDocument/2006/relationships/hyperlink" Target="http://ccea.org.uk/sites/default/files/docs/research_statistics/qualifications/technical/july_september_2018/CCEA%20Background%20Information%20VQ%20Bulletin%202018%20Q3.pdf"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economy-ni.gov.uk/publications/essential-skills-enrolments-publications-201718"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20"/>
  <sheetViews>
    <sheetView showGridLines="0" tabSelected="1" workbookViewId="0">
      <selection activeCell="A3" sqref="A3"/>
    </sheetView>
  </sheetViews>
  <sheetFormatPr defaultColWidth="8.7109375" defaultRowHeight="16.5" x14ac:dyDescent="0.3"/>
  <cols>
    <col min="1" max="1" width="14.28515625" style="7" customWidth="1"/>
    <col min="2" max="16384" width="8.7109375" style="7"/>
  </cols>
  <sheetData>
    <row r="1" spans="1:18" s="1" customFormat="1" ht="26.25" x14ac:dyDescent="0.45">
      <c r="A1" s="71" t="s">
        <v>196</v>
      </c>
    </row>
    <row r="2" spans="1:18" ht="17.25" x14ac:dyDescent="0.3">
      <c r="A2" s="3" t="s">
        <v>223</v>
      </c>
    </row>
    <row r="3" spans="1:18" s="4" customFormat="1" ht="17.25" x14ac:dyDescent="0.3">
      <c r="A3" s="2"/>
      <c r="B3" s="3"/>
      <c r="C3" s="3"/>
      <c r="P3" s="5"/>
    </row>
    <row r="4" spans="1:18" ht="18.600000000000001" customHeight="1" x14ac:dyDescent="0.3">
      <c r="A4" s="6" t="s">
        <v>71</v>
      </c>
      <c r="B4" s="117" t="s">
        <v>72</v>
      </c>
      <c r="C4" s="117"/>
      <c r="D4" s="117"/>
      <c r="E4" s="117"/>
      <c r="F4" s="117"/>
      <c r="G4" s="117"/>
      <c r="H4" s="117"/>
      <c r="I4" s="117"/>
      <c r="J4" s="117"/>
      <c r="K4" s="117"/>
      <c r="L4" s="117"/>
      <c r="M4" s="117"/>
      <c r="N4" s="117"/>
      <c r="O4" s="117"/>
      <c r="P4" s="117"/>
      <c r="Q4" s="117"/>
      <c r="R4" s="117"/>
    </row>
    <row r="5" spans="1:18" ht="18.600000000000001" customHeight="1" x14ac:dyDescent="0.3">
      <c r="A5" s="6" t="s">
        <v>206</v>
      </c>
      <c r="B5" s="108" t="s">
        <v>191</v>
      </c>
      <c r="C5" s="99"/>
      <c r="D5" s="99"/>
      <c r="E5" s="99"/>
      <c r="F5" s="99"/>
      <c r="G5" s="99"/>
      <c r="H5" s="99"/>
      <c r="I5" s="99"/>
      <c r="J5" s="99"/>
      <c r="K5" s="99"/>
      <c r="L5" s="99"/>
      <c r="M5" s="99"/>
      <c r="N5" s="99"/>
      <c r="O5" s="99"/>
      <c r="P5" s="99"/>
      <c r="Q5" s="99"/>
      <c r="R5" s="99"/>
    </row>
    <row r="6" spans="1:18" ht="18.600000000000001" customHeight="1" x14ac:dyDescent="0.3">
      <c r="A6" s="8" t="s">
        <v>73</v>
      </c>
      <c r="B6" s="9" t="s">
        <v>74</v>
      </c>
      <c r="C6" s="10"/>
      <c r="D6" s="11"/>
      <c r="E6" s="11"/>
      <c r="F6" s="11"/>
      <c r="G6" s="11"/>
      <c r="H6" s="11"/>
      <c r="I6" s="11"/>
      <c r="J6" s="11"/>
      <c r="K6" s="11"/>
      <c r="L6" s="11"/>
      <c r="M6" s="11"/>
      <c r="N6" s="11"/>
      <c r="O6" s="11"/>
      <c r="P6" s="11"/>
      <c r="Q6" s="11"/>
      <c r="R6" s="11"/>
    </row>
    <row r="7" spans="1:18" ht="18.600000000000001" customHeight="1" x14ac:dyDescent="0.3">
      <c r="A7" s="8" t="s">
        <v>75</v>
      </c>
      <c r="B7" s="118" t="s">
        <v>76</v>
      </c>
      <c r="C7" s="118"/>
      <c r="D7" s="118"/>
      <c r="E7" s="118"/>
      <c r="F7" s="118"/>
      <c r="G7" s="118"/>
      <c r="H7" s="118"/>
      <c r="I7" s="118"/>
      <c r="J7" s="118"/>
      <c r="K7" s="118"/>
      <c r="L7" s="118"/>
      <c r="M7" s="118"/>
      <c r="N7" s="118"/>
      <c r="O7" s="118"/>
      <c r="P7" s="118"/>
      <c r="Q7" s="118"/>
      <c r="R7" s="11"/>
    </row>
    <row r="8" spans="1:18" ht="18.600000000000001" customHeight="1" x14ac:dyDescent="0.3">
      <c r="A8" s="8" t="s">
        <v>77</v>
      </c>
      <c r="B8" s="9" t="s">
        <v>205</v>
      </c>
      <c r="C8" s="10"/>
      <c r="D8" s="11"/>
      <c r="E8" s="11"/>
      <c r="F8" s="11"/>
      <c r="G8" s="11"/>
      <c r="H8" s="11"/>
      <c r="I8" s="11"/>
      <c r="J8" s="11"/>
      <c r="K8" s="11"/>
      <c r="L8" s="11"/>
      <c r="M8" s="11"/>
      <c r="N8" s="11"/>
      <c r="O8" s="11"/>
      <c r="P8" s="11"/>
      <c r="Q8" s="11"/>
      <c r="R8" s="11"/>
    </row>
    <row r="9" spans="1:18" ht="18.600000000000001" customHeight="1" x14ac:dyDescent="0.3">
      <c r="A9" s="8" t="s">
        <v>78</v>
      </c>
      <c r="B9" s="118" t="s">
        <v>204</v>
      </c>
      <c r="C9" s="118"/>
      <c r="D9" s="118"/>
      <c r="E9" s="118"/>
      <c r="F9" s="118"/>
      <c r="G9" s="118"/>
      <c r="H9" s="118"/>
      <c r="I9" s="118"/>
      <c r="J9" s="118"/>
      <c r="K9" s="118"/>
      <c r="L9" s="118"/>
      <c r="M9" s="118"/>
      <c r="N9" s="118"/>
      <c r="O9" s="118"/>
      <c r="P9" s="118"/>
      <c r="Q9" s="118"/>
      <c r="R9" s="118"/>
    </row>
    <row r="10" spans="1:18" ht="18.600000000000001" customHeight="1" x14ac:dyDescent="0.3">
      <c r="A10" s="6" t="s">
        <v>79</v>
      </c>
      <c r="B10" s="117" t="s">
        <v>224</v>
      </c>
      <c r="C10" s="117"/>
      <c r="D10" s="117"/>
      <c r="E10" s="117"/>
      <c r="F10" s="117"/>
      <c r="G10" s="117"/>
      <c r="H10" s="117"/>
      <c r="I10" s="117"/>
      <c r="J10" s="117"/>
      <c r="K10" s="117"/>
      <c r="L10" s="117"/>
      <c r="M10" s="117"/>
      <c r="N10" s="117"/>
      <c r="O10" s="117"/>
      <c r="P10" s="117"/>
      <c r="Q10" s="117"/>
      <c r="R10" s="117"/>
    </row>
    <row r="11" spans="1:18" ht="18.600000000000001" customHeight="1" x14ac:dyDescent="0.3">
      <c r="A11" s="8" t="s">
        <v>80</v>
      </c>
      <c r="B11" s="118" t="s">
        <v>207</v>
      </c>
      <c r="C11" s="118"/>
      <c r="D11" s="118"/>
      <c r="E11" s="118"/>
      <c r="F11" s="118"/>
      <c r="G11" s="118"/>
      <c r="H11" s="118"/>
      <c r="I11" s="118"/>
      <c r="J11" s="118"/>
      <c r="K11" s="118"/>
      <c r="L11" s="118"/>
      <c r="M11" s="118"/>
      <c r="N11" s="118"/>
      <c r="O11" s="118"/>
      <c r="P11" s="118"/>
      <c r="Q11" s="118"/>
      <c r="R11" s="118"/>
    </row>
    <row r="12" spans="1:18" ht="18.600000000000001" customHeight="1" x14ac:dyDescent="0.3">
      <c r="A12" s="8" t="s">
        <v>81</v>
      </c>
      <c r="B12" s="9" t="s">
        <v>211</v>
      </c>
      <c r="C12" s="10"/>
      <c r="D12" s="11"/>
      <c r="E12" s="11"/>
      <c r="F12" s="11"/>
      <c r="G12" s="11"/>
      <c r="H12" s="11"/>
      <c r="I12" s="11"/>
      <c r="J12" s="11"/>
      <c r="K12" s="11"/>
      <c r="L12" s="11"/>
      <c r="M12" s="11"/>
      <c r="N12" s="11"/>
      <c r="O12" s="11"/>
      <c r="P12" s="11"/>
      <c r="Q12" s="11"/>
      <c r="R12" s="11"/>
    </row>
    <row r="13" spans="1:18" ht="18.600000000000001" customHeight="1" x14ac:dyDescent="0.3">
      <c r="A13" s="8" t="s">
        <v>82</v>
      </c>
      <c r="B13" s="13" t="s">
        <v>202</v>
      </c>
      <c r="C13" s="12"/>
      <c r="D13" s="12"/>
      <c r="E13" s="12"/>
      <c r="F13" s="12"/>
      <c r="G13" s="12"/>
      <c r="H13" s="12"/>
      <c r="I13" s="12"/>
      <c r="J13" s="12"/>
      <c r="K13" s="12"/>
      <c r="L13" s="12"/>
      <c r="M13" s="12"/>
      <c r="N13" s="12"/>
      <c r="O13" s="12"/>
      <c r="P13" s="12"/>
      <c r="Q13" s="12"/>
      <c r="R13" s="12"/>
    </row>
    <row r="14" spans="1:18" ht="17.25" x14ac:dyDescent="0.3">
      <c r="A14" s="72"/>
      <c r="B14" s="3"/>
    </row>
    <row r="15" spans="1:18" ht="17.25" x14ac:dyDescent="0.3">
      <c r="A15" s="14" t="s">
        <v>198</v>
      </c>
      <c r="B15" s="14" t="s">
        <v>226</v>
      </c>
      <c r="C15" s="14"/>
      <c r="D15" s="14"/>
    </row>
    <row r="16" spans="1:18" ht="17.25" x14ac:dyDescent="0.3">
      <c r="A16" s="14" t="s">
        <v>178</v>
      </c>
      <c r="B16" s="14" t="s">
        <v>225</v>
      </c>
      <c r="C16" s="14"/>
      <c r="D16" s="14"/>
    </row>
    <row r="17" spans="1:4" ht="17.25" x14ac:dyDescent="0.3">
      <c r="A17" s="3" t="s">
        <v>179</v>
      </c>
      <c r="B17" s="14" t="s">
        <v>131</v>
      </c>
      <c r="C17" s="14"/>
      <c r="D17" s="14"/>
    </row>
    <row r="18" spans="1:4" ht="17.25" x14ac:dyDescent="0.3">
      <c r="A18" s="3" t="s">
        <v>180</v>
      </c>
      <c r="B18" s="72" t="s">
        <v>181</v>
      </c>
      <c r="C18" s="14"/>
      <c r="D18" s="14"/>
    </row>
    <row r="20" spans="1:4" x14ac:dyDescent="0.3">
      <c r="A20" s="68"/>
    </row>
  </sheetData>
  <mergeCells count="5">
    <mergeCell ref="B4:R4"/>
    <mergeCell ref="B7:Q7"/>
    <mergeCell ref="B9:R9"/>
    <mergeCell ref="B10:R10"/>
    <mergeCell ref="B11:R11"/>
  </mergeCells>
  <hyperlinks>
    <hyperlink ref="A10" location="'Top 20 Qualifications'!A1" display="Table 5"/>
    <hyperlink ref="A12" location="'Historical trend'!A1" display="Table 7"/>
    <hyperlink ref="A9" location="'Certificates by SSA 2nd Tier'!A1" display="Table 4"/>
    <hyperlink ref="A8" location="'Certificates by SSA'!A1" display="Table 3"/>
    <hyperlink ref="A7" location="'Certificates by Level'!A1" display="Table 2"/>
    <hyperlink ref="A6" location="'Certificates by Type'!A1" display="Table 1"/>
    <hyperlink ref="A11" location="'Top 50 AOs'!A1" display="Table 6"/>
    <hyperlink ref="A13" location="'Qualification Availability'!A1" display="Table 8"/>
    <hyperlink ref="A4" location="Notes!A1" display="Notes"/>
    <hyperlink ref="B18" r:id="rId1"/>
    <hyperlink ref="A5" location="Revisions!A1" display="Revisions"/>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20"/>
  <sheetViews>
    <sheetView showGridLines="0" workbookViewId="0">
      <selection activeCell="D40" sqref="D40:G40"/>
    </sheetView>
  </sheetViews>
  <sheetFormatPr defaultColWidth="8.7109375" defaultRowHeight="19.149999999999999" customHeight="1" x14ac:dyDescent="0.25"/>
  <cols>
    <col min="1" max="1" width="4.28515625" style="61" customWidth="1"/>
    <col min="2" max="2" width="159.42578125" style="61" customWidth="1"/>
    <col min="3" max="16384" width="8.7109375" style="61"/>
  </cols>
  <sheetData>
    <row r="1" spans="1:2" ht="26.25" x14ac:dyDescent="0.25">
      <c r="A1" s="94" t="s">
        <v>72</v>
      </c>
      <c r="B1" s="66"/>
    </row>
    <row r="2" spans="1:2" s="62" customFormat="1" ht="17.25" x14ac:dyDescent="0.25">
      <c r="A2" s="62">
        <v>1</v>
      </c>
      <c r="B2" s="62" t="s">
        <v>188</v>
      </c>
    </row>
    <row r="3" spans="1:2" s="62" customFormat="1" ht="17.25" x14ac:dyDescent="0.25">
      <c r="A3" s="62">
        <v>2</v>
      </c>
      <c r="B3" s="62" t="s">
        <v>199</v>
      </c>
    </row>
    <row r="4" spans="1:2" s="62" customFormat="1" ht="17.25" x14ac:dyDescent="0.25">
      <c r="A4" s="62">
        <v>3</v>
      </c>
      <c r="B4" s="62" t="s">
        <v>189</v>
      </c>
    </row>
    <row r="5" spans="1:2" s="62" customFormat="1" ht="17.25" x14ac:dyDescent="0.25">
      <c r="A5" s="62">
        <v>4</v>
      </c>
      <c r="B5" s="63" t="s">
        <v>123</v>
      </c>
    </row>
    <row r="6" spans="1:2" s="62" customFormat="1" ht="17.25" x14ac:dyDescent="0.25">
      <c r="A6" s="62">
        <v>5</v>
      </c>
      <c r="B6" s="63" t="s">
        <v>227</v>
      </c>
    </row>
    <row r="7" spans="1:2" s="62" customFormat="1" ht="17.25" x14ac:dyDescent="0.25">
      <c r="A7" s="62">
        <v>6</v>
      </c>
      <c r="B7" s="62" t="s">
        <v>120</v>
      </c>
    </row>
    <row r="8" spans="1:2" s="62" customFormat="1" ht="17.25" x14ac:dyDescent="0.25">
      <c r="A8" s="62">
        <v>7</v>
      </c>
      <c r="B8" s="62" t="s">
        <v>185</v>
      </c>
    </row>
    <row r="9" spans="1:2" s="62" customFormat="1" ht="17.25" x14ac:dyDescent="0.25">
      <c r="A9" s="62">
        <v>8</v>
      </c>
      <c r="B9" s="64" t="s">
        <v>121</v>
      </c>
    </row>
    <row r="10" spans="1:2" s="62" customFormat="1" ht="17.25" x14ac:dyDescent="0.25">
      <c r="A10" s="62">
        <v>9</v>
      </c>
      <c r="B10" s="63" t="s">
        <v>122</v>
      </c>
    </row>
    <row r="11" spans="1:2" s="62" customFormat="1" ht="17.25" x14ac:dyDescent="0.25">
      <c r="A11" s="62">
        <v>10</v>
      </c>
      <c r="B11" s="62" t="s">
        <v>200</v>
      </c>
    </row>
    <row r="12" spans="1:2" s="62" customFormat="1" ht="17.25" x14ac:dyDescent="0.25">
      <c r="A12" s="62">
        <v>11</v>
      </c>
      <c r="B12" s="65" t="s">
        <v>190</v>
      </c>
    </row>
    <row r="13" spans="1:2" s="62" customFormat="1" ht="34.5" x14ac:dyDescent="0.25">
      <c r="A13" s="116">
        <v>12</v>
      </c>
      <c r="B13" s="58" t="s">
        <v>186</v>
      </c>
    </row>
    <row r="14" spans="1:2" s="62" customFormat="1" ht="17.25" x14ac:dyDescent="0.25">
      <c r="A14" s="62">
        <v>13</v>
      </c>
      <c r="B14" s="62" t="s">
        <v>117</v>
      </c>
    </row>
    <row r="15" spans="1:2" s="62" customFormat="1" ht="17.25" x14ac:dyDescent="0.25">
      <c r="A15" s="62">
        <v>14</v>
      </c>
      <c r="B15" s="64" t="s">
        <v>119</v>
      </c>
    </row>
    <row r="16" spans="1:2" s="62" customFormat="1" ht="17.25" x14ac:dyDescent="0.25">
      <c r="A16" s="62">
        <v>15</v>
      </c>
      <c r="B16" s="64" t="s">
        <v>132</v>
      </c>
    </row>
    <row r="17" spans="1:2" s="62" customFormat="1" ht="17.25" x14ac:dyDescent="0.25">
      <c r="A17" s="62">
        <v>16</v>
      </c>
      <c r="B17" s="63" t="s">
        <v>187</v>
      </c>
    </row>
    <row r="18" spans="1:2" s="62" customFormat="1" ht="17.25" x14ac:dyDescent="0.25">
      <c r="A18" s="62">
        <v>17</v>
      </c>
      <c r="B18" s="119" t="s">
        <v>128</v>
      </c>
    </row>
    <row r="19" spans="1:2" s="62" customFormat="1" ht="17.25" x14ac:dyDescent="0.25">
      <c r="B19" s="119"/>
    </row>
    <row r="20" spans="1:2" ht="26.25" x14ac:dyDescent="0.3">
      <c r="B20" s="25" t="s">
        <v>70</v>
      </c>
    </row>
  </sheetData>
  <mergeCells count="1">
    <mergeCell ref="B18:B19"/>
  </mergeCells>
  <hyperlinks>
    <hyperlink ref="B15" r:id="rId1"/>
    <hyperlink ref="B9" r:id="rId2" display="Northern Ireland Vocational Qualifications statistical bulletins published prior to 2017 Q4 are found here."/>
    <hyperlink ref="B16" r:id="rId3"/>
    <hyperlink ref="B20" location="Contents!A1" display="Back to Contents"/>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S61"/>
  <sheetViews>
    <sheetView showGridLines="0" zoomScaleNormal="100" workbookViewId="0">
      <selection activeCell="A3" sqref="A3"/>
    </sheetView>
  </sheetViews>
  <sheetFormatPr defaultRowHeight="15" x14ac:dyDescent="0.25"/>
  <cols>
    <col min="1" max="1" width="36.7109375" customWidth="1"/>
    <col min="2" max="2" width="13.140625" customWidth="1"/>
    <col min="3" max="3" width="13.7109375" customWidth="1"/>
    <col min="4" max="4" width="12.42578125" customWidth="1"/>
    <col min="5" max="5" width="12.28515625" customWidth="1"/>
  </cols>
  <sheetData>
    <row r="1" spans="1:19" ht="20.25" x14ac:dyDescent="0.35">
      <c r="A1" s="71" t="s">
        <v>74</v>
      </c>
      <c r="B1" s="28"/>
      <c r="C1" s="28"/>
      <c r="D1" s="28"/>
      <c r="E1" s="28"/>
      <c r="F1" s="70"/>
      <c r="G1" s="70"/>
      <c r="H1" s="70"/>
      <c r="I1" s="70"/>
      <c r="J1" s="70"/>
      <c r="K1" s="70"/>
      <c r="L1" s="70"/>
      <c r="M1" s="70"/>
      <c r="N1" s="70"/>
      <c r="O1" s="70"/>
      <c r="P1" s="70"/>
      <c r="Q1" s="70"/>
      <c r="R1" s="70"/>
      <c r="S1" s="70"/>
    </row>
    <row r="2" spans="1:19" ht="16.5" x14ac:dyDescent="0.3">
      <c r="A2" s="70" t="s">
        <v>68</v>
      </c>
      <c r="B2" s="28"/>
      <c r="C2" s="28"/>
      <c r="D2" s="28"/>
      <c r="E2" s="28"/>
      <c r="F2" s="70"/>
      <c r="G2" s="70"/>
      <c r="H2" s="70"/>
      <c r="I2" s="70"/>
      <c r="J2" s="70"/>
      <c r="K2" s="70"/>
      <c r="L2" s="70"/>
      <c r="M2" s="70"/>
      <c r="N2" s="70"/>
      <c r="O2" s="70"/>
      <c r="P2" s="70"/>
      <c r="Q2" s="70"/>
      <c r="R2" s="70"/>
      <c r="S2" s="70"/>
    </row>
    <row r="3" spans="1:19" ht="16.5" x14ac:dyDescent="0.3">
      <c r="A3" s="70"/>
      <c r="B3" s="28"/>
      <c r="C3" s="28"/>
      <c r="D3" s="28"/>
      <c r="E3" s="28"/>
      <c r="F3" s="70"/>
      <c r="G3" s="70"/>
      <c r="H3" s="70"/>
      <c r="I3" s="70"/>
      <c r="J3" s="70"/>
      <c r="K3" s="70"/>
      <c r="L3" s="70"/>
      <c r="M3" s="70"/>
      <c r="N3" s="70"/>
      <c r="O3" s="70"/>
      <c r="P3" s="70"/>
      <c r="Q3" s="70"/>
      <c r="R3" s="70"/>
      <c r="S3" s="70"/>
    </row>
    <row r="4" spans="1:19" ht="16.5" x14ac:dyDescent="0.3">
      <c r="A4" s="28"/>
      <c r="B4" s="120" t="s">
        <v>130</v>
      </c>
      <c r="C4" s="121"/>
      <c r="D4" s="122" t="s">
        <v>129</v>
      </c>
      <c r="E4" s="120"/>
      <c r="F4" s="70"/>
      <c r="G4" s="70"/>
      <c r="H4" s="70"/>
      <c r="I4" s="70"/>
      <c r="J4" s="70"/>
      <c r="K4" s="70"/>
      <c r="L4" s="70"/>
      <c r="M4" s="70"/>
      <c r="N4" s="70"/>
      <c r="O4" s="70"/>
      <c r="P4" s="70"/>
      <c r="Q4" s="70"/>
      <c r="R4" s="70"/>
      <c r="S4" s="70"/>
    </row>
    <row r="5" spans="1:19" ht="28.5" x14ac:dyDescent="0.3">
      <c r="A5" s="89" t="s">
        <v>183</v>
      </c>
      <c r="B5" s="74" t="s">
        <v>228</v>
      </c>
      <c r="C5" s="74" t="s">
        <v>229</v>
      </c>
      <c r="D5" s="75" t="s">
        <v>230</v>
      </c>
      <c r="E5" s="75" t="s">
        <v>232</v>
      </c>
      <c r="F5" s="70"/>
      <c r="G5" s="70"/>
      <c r="H5" s="70"/>
      <c r="I5" s="70"/>
      <c r="J5" s="70"/>
      <c r="K5" s="70"/>
      <c r="L5" s="70"/>
      <c r="M5" s="70"/>
      <c r="N5" s="70"/>
      <c r="O5" s="70"/>
      <c r="P5" s="70"/>
      <c r="Q5" s="70"/>
      <c r="R5" s="70"/>
      <c r="S5" s="70"/>
    </row>
    <row r="6" spans="1:19" ht="16.5" x14ac:dyDescent="0.3">
      <c r="A6" s="28" t="s">
        <v>58</v>
      </c>
      <c r="B6" s="36">
        <v>1092</v>
      </c>
      <c r="C6" s="36">
        <v>712</v>
      </c>
      <c r="D6" s="36">
        <v>3434</v>
      </c>
      <c r="E6" s="36">
        <v>3490</v>
      </c>
      <c r="F6" s="70"/>
      <c r="G6" s="70"/>
      <c r="H6" s="70"/>
      <c r="I6" s="70"/>
      <c r="J6" s="70"/>
      <c r="K6" s="70"/>
      <c r="L6" s="70"/>
      <c r="M6" s="70"/>
      <c r="N6" s="70"/>
      <c r="O6" s="70"/>
    </row>
    <row r="7" spans="1:19" ht="16.5" x14ac:dyDescent="0.3">
      <c r="A7" s="28" t="s">
        <v>11</v>
      </c>
      <c r="B7" s="36">
        <v>62</v>
      </c>
      <c r="C7" s="36">
        <v>8</v>
      </c>
      <c r="D7" s="36">
        <v>79</v>
      </c>
      <c r="E7" s="36">
        <v>8</v>
      </c>
      <c r="F7" s="70"/>
      <c r="G7" s="70"/>
      <c r="H7" s="70"/>
      <c r="I7" s="70"/>
      <c r="J7" s="70"/>
      <c r="K7" s="70"/>
      <c r="L7" s="70"/>
      <c r="M7" s="70"/>
      <c r="N7" s="70"/>
      <c r="O7" s="70"/>
    </row>
    <row r="8" spans="1:19" ht="16.5" x14ac:dyDescent="0.3">
      <c r="A8" s="28" t="s">
        <v>124</v>
      </c>
      <c r="B8" s="59">
        <v>7554</v>
      </c>
      <c r="C8" s="36">
        <v>6523</v>
      </c>
      <c r="D8" s="59">
        <v>18552</v>
      </c>
      <c r="E8" s="36">
        <v>17623</v>
      </c>
      <c r="F8" s="70"/>
      <c r="G8" s="70"/>
      <c r="H8" s="70"/>
      <c r="I8" s="70"/>
      <c r="J8" s="70"/>
      <c r="K8" s="70"/>
      <c r="L8" s="70"/>
      <c r="M8" s="70"/>
      <c r="N8" s="70"/>
      <c r="O8" s="70"/>
    </row>
    <row r="9" spans="1:19" ht="16.5" x14ac:dyDescent="0.3">
      <c r="A9" s="28" t="s">
        <v>67</v>
      </c>
      <c r="B9" s="36">
        <v>12</v>
      </c>
      <c r="C9" s="36">
        <v>0</v>
      </c>
      <c r="D9" s="36">
        <v>12</v>
      </c>
      <c r="E9" s="36">
        <v>0</v>
      </c>
      <c r="F9" s="70"/>
      <c r="G9" s="70"/>
      <c r="H9" s="70"/>
      <c r="I9" s="70"/>
      <c r="J9" s="70"/>
      <c r="K9" s="70"/>
      <c r="L9" s="70"/>
      <c r="M9" s="70"/>
      <c r="N9" s="70"/>
      <c r="O9" s="70"/>
    </row>
    <row r="10" spans="1:19" ht="16.5" x14ac:dyDescent="0.3">
      <c r="A10" s="28" t="s">
        <v>184</v>
      </c>
      <c r="B10" s="36">
        <v>21</v>
      </c>
      <c r="C10" s="36">
        <v>1</v>
      </c>
      <c r="D10" s="36">
        <v>28</v>
      </c>
      <c r="E10" s="36">
        <v>11</v>
      </c>
      <c r="F10" s="70"/>
      <c r="G10" s="70"/>
      <c r="H10" s="70"/>
      <c r="I10" s="70"/>
      <c r="J10" s="70"/>
      <c r="K10" s="70"/>
      <c r="L10" s="70"/>
      <c r="M10" s="70"/>
      <c r="N10" s="70"/>
      <c r="O10" s="70"/>
    </row>
    <row r="11" spans="1:19" ht="16.5" x14ac:dyDescent="0.3">
      <c r="A11" s="28" t="s">
        <v>22</v>
      </c>
      <c r="B11" s="36">
        <v>0</v>
      </c>
      <c r="C11" s="36">
        <v>0</v>
      </c>
      <c r="D11" s="36">
        <v>15</v>
      </c>
      <c r="E11" s="36">
        <v>0</v>
      </c>
      <c r="F11" s="70"/>
      <c r="G11" s="70"/>
      <c r="H11" s="70"/>
      <c r="I11" s="70"/>
      <c r="J11" s="70"/>
      <c r="K11" s="70"/>
      <c r="L11" s="70"/>
      <c r="M11" s="70"/>
      <c r="N11" s="70"/>
      <c r="O11" s="70"/>
    </row>
    <row r="12" spans="1:19" ht="16.5" x14ac:dyDescent="0.3">
      <c r="A12" s="28" t="s">
        <v>45</v>
      </c>
      <c r="B12" s="36">
        <v>29</v>
      </c>
      <c r="C12" s="36">
        <v>273</v>
      </c>
      <c r="D12" s="36">
        <v>167</v>
      </c>
      <c r="E12" s="36">
        <v>569</v>
      </c>
      <c r="F12" s="70"/>
      <c r="G12" s="70"/>
      <c r="H12" s="70"/>
      <c r="I12" s="70"/>
      <c r="J12" s="70"/>
      <c r="K12" s="70"/>
      <c r="L12" s="70"/>
      <c r="M12" s="70"/>
      <c r="N12" s="70"/>
      <c r="O12" s="70"/>
    </row>
    <row r="13" spans="1:19" ht="16.5" x14ac:dyDescent="0.3">
      <c r="A13" s="28" t="s">
        <v>44</v>
      </c>
      <c r="B13" s="36">
        <v>4672</v>
      </c>
      <c r="C13" s="36">
        <v>4821</v>
      </c>
      <c r="D13" s="36">
        <v>15014</v>
      </c>
      <c r="E13" s="36">
        <v>14978</v>
      </c>
      <c r="F13" s="70"/>
      <c r="G13" s="70"/>
      <c r="H13" s="70"/>
      <c r="I13" s="70"/>
      <c r="J13" s="70"/>
      <c r="K13" s="70"/>
      <c r="L13" s="70"/>
      <c r="M13" s="70"/>
      <c r="N13" s="70"/>
      <c r="O13" s="70"/>
    </row>
    <row r="14" spans="1:19" ht="16.5" x14ac:dyDescent="0.3">
      <c r="A14" s="28" t="s">
        <v>6</v>
      </c>
      <c r="B14" s="36">
        <v>11158</v>
      </c>
      <c r="C14" s="36">
        <v>12694</v>
      </c>
      <c r="D14" s="36">
        <v>11793</v>
      </c>
      <c r="E14" s="36">
        <v>13408</v>
      </c>
      <c r="F14" s="70"/>
      <c r="G14" s="70"/>
      <c r="H14" s="70"/>
      <c r="I14" s="70"/>
      <c r="J14" s="70"/>
      <c r="K14" s="70"/>
      <c r="L14" s="70"/>
      <c r="M14" s="70"/>
      <c r="N14" s="70"/>
      <c r="O14" s="70"/>
    </row>
    <row r="15" spans="1:19" ht="16.5" x14ac:dyDescent="0.3">
      <c r="A15" s="28" t="s">
        <v>125</v>
      </c>
      <c r="B15" s="36">
        <v>3172</v>
      </c>
      <c r="C15" s="36">
        <v>4261</v>
      </c>
      <c r="D15" s="36">
        <v>9693</v>
      </c>
      <c r="E15" s="36">
        <v>12819</v>
      </c>
      <c r="F15" s="70"/>
      <c r="G15" s="70"/>
      <c r="H15" s="70"/>
      <c r="I15" s="70"/>
      <c r="J15" s="70"/>
      <c r="K15" s="70"/>
      <c r="L15" s="70"/>
      <c r="M15" s="70"/>
      <c r="N15" s="70"/>
      <c r="O15" s="70"/>
    </row>
    <row r="16" spans="1:19" ht="16.5" x14ac:dyDescent="0.3">
      <c r="A16" s="28" t="s">
        <v>126</v>
      </c>
      <c r="B16" s="36">
        <v>1500</v>
      </c>
      <c r="C16" s="36">
        <v>1439</v>
      </c>
      <c r="D16" s="36">
        <v>7622</v>
      </c>
      <c r="E16" s="36">
        <v>7189</v>
      </c>
      <c r="F16" s="70"/>
      <c r="G16" s="70"/>
      <c r="H16" s="70"/>
      <c r="I16" s="70"/>
      <c r="J16" s="70"/>
      <c r="K16" s="70"/>
      <c r="L16" s="70"/>
      <c r="M16" s="70"/>
      <c r="N16" s="70"/>
      <c r="O16" s="70"/>
    </row>
    <row r="17" spans="1:19" ht="16.5" x14ac:dyDescent="0.3">
      <c r="A17" s="28" t="s">
        <v>127</v>
      </c>
      <c r="B17" s="36">
        <v>8172</v>
      </c>
      <c r="C17" s="36">
        <v>7356</v>
      </c>
      <c r="D17" s="36">
        <v>26484</v>
      </c>
      <c r="E17" s="36">
        <v>26503</v>
      </c>
      <c r="F17" s="70"/>
      <c r="G17" s="70"/>
      <c r="H17" s="70"/>
      <c r="I17" s="70"/>
      <c r="J17" s="70"/>
      <c r="K17" s="70"/>
      <c r="L17" s="70"/>
      <c r="M17" s="70"/>
      <c r="N17" s="70"/>
      <c r="O17" s="70"/>
    </row>
    <row r="18" spans="1:19" ht="16.5" x14ac:dyDescent="0.3">
      <c r="A18" s="28" t="s">
        <v>25</v>
      </c>
      <c r="B18" s="36">
        <v>761</v>
      </c>
      <c r="C18" s="36">
        <v>19</v>
      </c>
      <c r="D18" s="36">
        <v>4934</v>
      </c>
      <c r="E18" s="36">
        <v>529</v>
      </c>
      <c r="F18" s="70"/>
      <c r="G18" s="70"/>
      <c r="H18" s="70"/>
      <c r="I18" s="70"/>
      <c r="J18" s="70"/>
      <c r="K18" s="70"/>
      <c r="L18" s="70"/>
      <c r="M18" s="70"/>
      <c r="N18" s="70"/>
      <c r="O18" s="70"/>
    </row>
    <row r="19" spans="1:19" ht="16.5" x14ac:dyDescent="0.3">
      <c r="A19" s="28" t="s">
        <v>2</v>
      </c>
      <c r="B19" s="34">
        <v>23478</v>
      </c>
      <c r="C19" s="34">
        <v>25124</v>
      </c>
      <c r="D19" s="34">
        <v>73950</v>
      </c>
      <c r="E19" s="34">
        <v>80696</v>
      </c>
      <c r="F19" s="70"/>
      <c r="G19" s="70"/>
      <c r="H19" s="70"/>
      <c r="I19" s="70"/>
      <c r="J19" s="70"/>
      <c r="K19" s="70"/>
      <c r="L19" s="70"/>
      <c r="M19" s="70"/>
      <c r="N19" s="70"/>
      <c r="O19" s="70"/>
    </row>
    <row r="20" spans="1:19" ht="16.5" x14ac:dyDescent="0.3">
      <c r="A20" s="76" t="s">
        <v>69</v>
      </c>
      <c r="B20" s="110">
        <v>61683</v>
      </c>
      <c r="C20" s="110">
        <v>63231</v>
      </c>
      <c r="D20" s="110">
        <v>171777</v>
      </c>
      <c r="E20" s="110">
        <v>177823</v>
      </c>
      <c r="F20" s="70"/>
      <c r="G20" s="70"/>
      <c r="H20" s="70"/>
      <c r="I20" s="70"/>
      <c r="J20" s="70"/>
      <c r="K20" s="70"/>
      <c r="L20" s="70"/>
      <c r="M20" s="70"/>
      <c r="N20" s="70"/>
      <c r="O20" s="70"/>
    </row>
    <row r="21" spans="1:19" ht="16.5" x14ac:dyDescent="0.3">
      <c r="A21" s="28"/>
      <c r="B21" s="28"/>
      <c r="C21" s="28"/>
      <c r="D21" s="28"/>
      <c r="E21" s="28"/>
      <c r="F21" s="70"/>
      <c r="G21" s="70"/>
      <c r="H21" s="70"/>
      <c r="I21" s="70"/>
      <c r="J21" s="70"/>
      <c r="K21" s="70"/>
      <c r="L21" s="70"/>
      <c r="M21" s="70"/>
      <c r="N21" s="70"/>
      <c r="O21" s="70"/>
      <c r="P21" s="70"/>
      <c r="Q21" s="70"/>
      <c r="R21" s="70"/>
      <c r="S21" s="70"/>
    </row>
    <row r="22" spans="1:19" ht="17.25" x14ac:dyDescent="0.3">
      <c r="A22" s="25" t="s">
        <v>70</v>
      </c>
      <c r="B22" s="28"/>
      <c r="C22" s="28"/>
      <c r="D22" s="28"/>
      <c r="E22" s="28"/>
      <c r="F22" s="70"/>
      <c r="G22" s="70"/>
      <c r="H22" s="70"/>
      <c r="I22" s="70"/>
      <c r="J22" s="70"/>
      <c r="K22" s="70"/>
      <c r="L22" s="70"/>
      <c r="M22" s="70"/>
      <c r="N22" s="70"/>
      <c r="O22" s="70"/>
      <c r="P22" s="70"/>
      <c r="Q22" s="70"/>
      <c r="R22" s="70"/>
      <c r="S22" s="70"/>
    </row>
    <row r="23" spans="1:19" ht="16.5" x14ac:dyDescent="0.3">
      <c r="A23" s="56"/>
      <c r="B23" s="70"/>
      <c r="C23" s="70"/>
      <c r="D23" s="70"/>
      <c r="E23" s="70"/>
      <c r="F23" s="70"/>
      <c r="G23" s="70"/>
      <c r="H23" s="70"/>
      <c r="I23" s="70"/>
      <c r="J23" s="70"/>
      <c r="K23" s="70"/>
      <c r="L23" s="70"/>
      <c r="M23" s="70"/>
      <c r="N23" s="70"/>
      <c r="O23" s="70"/>
      <c r="P23" s="70"/>
      <c r="Q23" s="70"/>
      <c r="R23" s="70"/>
      <c r="S23" s="70"/>
    </row>
    <row r="24" spans="1:19" ht="16.5" x14ac:dyDescent="0.3">
      <c r="A24" s="107" t="s">
        <v>197</v>
      </c>
      <c r="B24" s="56"/>
      <c r="C24" s="56"/>
      <c r="D24" s="56"/>
      <c r="E24" s="56"/>
      <c r="F24" s="70"/>
      <c r="G24" s="70"/>
      <c r="H24" s="70"/>
      <c r="I24" s="70"/>
      <c r="J24" s="70"/>
      <c r="K24" s="70"/>
      <c r="L24" s="70"/>
      <c r="M24" s="70"/>
      <c r="N24" s="70"/>
      <c r="O24" s="70"/>
      <c r="P24" s="70"/>
      <c r="Q24" s="70"/>
      <c r="R24" s="70"/>
      <c r="S24" s="70"/>
    </row>
    <row r="25" spans="1:19" ht="16.5" x14ac:dyDescent="0.3">
      <c r="A25" s="114" t="s">
        <v>212</v>
      </c>
      <c r="B25" s="70"/>
      <c r="C25" s="70"/>
      <c r="D25" s="70"/>
      <c r="E25" s="70"/>
      <c r="F25" s="70"/>
      <c r="G25" s="70"/>
      <c r="H25" s="70"/>
      <c r="I25" s="70"/>
      <c r="J25" s="70"/>
      <c r="K25" s="70"/>
      <c r="L25" s="70"/>
    </row>
    <row r="26" spans="1:19" ht="16.5" x14ac:dyDescent="0.3">
      <c r="A26" s="114" t="s">
        <v>213</v>
      </c>
      <c r="B26" s="70"/>
      <c r="C26" s="70"/>
      <c r="D26" s="70"/>
      <c r="E26" s="70"/>
      <c r="F26" s="70"/>
      <c r="G26" s="70"/>
      <c r="H26" s="70"/>
      <c r="I26" s="70"/>
      <c r="J26" s="70"/>
      <c r="K26" s="70"/>
      <c r="L26" s="70"/>
    </row>
    <row r="27" spans="1:19" ht="16.5" x14ac:dyDescent="0.3">
      <c r="A27" s="106" t="s">
        <v>201</v>
      </c>
      <c r="B27" s="70"/>
      <c r="C27" s="70"/>
      <c r="D27" s="70"/>
      <c r="E27" s="70"/>
      <c r="F27" s="70"/>
      <c r="G27" s="70"/>
      <c r="H27" s="70"/>
      <c r="I27" s="70"/>
      <c r="J27" s="70"/>
      <c r="K27" s="70"/>
      <c r="L27" s="70"/>
    </row>
    <row r="28" spans="1:19" ht="16.5" x14ac:dyDescent="0.3">
      <c r="A28" s="70"/>
      <c r="B28" s="70"/>
      <c r="C28" s="70"/>
      <c r="D28" s="70"/>
      <c r="E28" s="70"/>
      <c r="F28" s="70"/>
      <c r="G28" s="70"/>
      <c r="H28" s="70"/>
      <c r="I28" s="70"/>
      <c r="J28" s="70"/>
      <c r="K28" s="70"/>
      <c r="L28" s="70"/>
    </row>
    <row r="29" spans="1:19" ht="16.5" x14ac:dyDescent="0.3">
      <c r="A29" s="70"/>
      <c r="B29" s="70"/>
      <c r="C29" s="70"/>
      <c r="D29" s="70"/>
      <c r="E29" s="70"/>
      <c r="F29" s="70"/>
      <c r="G29" s="70"/>
      <c r="H29" s="70"/>
      <c r="I29" s="70"/>
      <c r="J29" s="70"/>
      <c r="K29" s="70"/>
      <c r="L29" s="70"/>
    </row>
    <row r="30" spans="1:19" ht="16.5" x14ac:dyDescent="0.3">
      <c r="A30" s="70"/>
      <c r="B30" s="70"/>
      <c r="C30" s="70"/>
      <c r="D30" s="70"/>
      <c r="E30" s="70"/>
      <c r="F30" s="70"/>
      <c r="G30" s="70"/>
      <c r="H30" s="70"/>
      <c r="I30" s="70"/>
      <c r="J30" s="70"/>
      <c r="K30" s="70"/>
      <c r="L30" s="70"/>
    </row>
    <row r="31" spans="1:19" ht="16.5" x14ac:dyDescent="0.3">
      <c r="A31" s="70"/>
      <c r="B31" s="70"/>
      <c r="C31" s="70"/>
      <c r="D31" s="70"/>
      <c r="E31" s="70"/>
      <c r="F31" s="70"/>
      <c r="G31" s="70"/>
      <c r="H31" s="70"/>
      <c r="I31" s="70"/>
      <c r="J31" s="70"/>
      <c r="K31" s="70"/>
      <c r="L31" s="70"/>
    </row>
    <row r="32" spans="1:19" ht="16.5" x14ac:dyDescent="0.3">
      <c r="A32" s="70"/>
      <c r="B32" s="70"/>
      <c r="C32" s="70"/>
      <c r="D32" s="70"/>
      <c r="E32" s="70"/>
      <c r="F32" s="70"/>
      <c r="G32" s="70"/>
      <c r="H32" s="70"/>
      <c r="I32" s="70"/>
      <c r="J32" s="70"/>
      <c r="K32" s="70"/>
      <c r="L32" s="70"/>
    </row>
    <row r="33" spans="1:19" ht="16.5" x14ac:dyDescent="0.3">
      <c r="A33" s="70"/>
      <c r="B33" s="70"/>
      <c r="C33" s="70"/>
      <c r="D33" s="70"/>
      <c r="E33" s="70"/>
      <c r="F33" s="70"/>
      <c r="G33" s="70"/>
      <c r="H33" s="70"/>
      <c r="I33" s="70"/>
      <c r="J33" s="70"/>
      <c r="K33" s="70"/>
      <c r="L33" s="70"/>
    </row>
    <row r="34" spans="1:19" ht="16.5" x14ac:dyDescent="0.3">
      <c r="A34" s="70"/>
      <c r="B34" s="70"/>
      <c r="C34" s="70"/>
      <c r="D34" s="70"/>
      <c r="E34" s="70"/>
      <c r="F34" s="70"/>
      <c r="G34" s="70"/>
      <c r="H34" s="70"/>
      <c r="I34" s="70"/>
      <c r="J34" s="70"/>
      <c r="K34" s="70"/>
      <c r="L34" s="70"/>
    </row>
    <row r="35" spans="1:19" ht="16.5" x14ac:dyDescent="0.3">
      <c r="A35" s="70"/>
      <c r="B35" s="70"/>
      <c r="C35" s="70"/>
      <c r="D35" s="70"/>
      <c r="E35" s="70"/>
      <c r="F35" s="70"/>
      <c r="G35" s="70"/>
      <c r="H35" s="70"/>
      <c r="I35" s="70"/>
      <c r="J35" s="70"/>
      <c r="K35" s="70"/>
      <c r="L35" s="70"/>
    </row>
    <row r="36" spans="1:19" ht="16.5" x14ac:dyDescent="0.3">
      <c r="A36" s="70"/>
      <c r="B36" s="70"/>
      <c r="C36" s="70"/>
      <c r="D36" s="70"/>
      <c r="E36" s="70"/>
      <c r="F36" s="70"/>
      <c r="G36" s="70"/>
      <c r="H36" s="70"/>
      <c r="I36" s="70"/>
      <c r="J36" s="70"/>
      <c r="K36" s="70"/>
      <c r="L36" s="70"/>
    </row>
    <row r="37" spans="1:19" ht="16.5" x14ac:dyDescent="0.3">
      <c r="A37" s="70"/>
      <c r="B37" s="70"/>
      <c r="C37" s="70"/>
      <c r="D37" s="70"/>
      <c r="E37" s="70"/>
      <c r="F37" s="70"/>
      <c r="G37" s="70"/>
      <c r="H37" s="70"/>
      <c r="I37" s="70"/>
      <c r="J37" s="70"/>
      <c r="K37" s="70"/>
      <c r="L37" s="70"/>
    </row>
    <row r="38" spans="1:19" ht="16.5" x14ac:dyDescent="0.3">
      <c r="A38" s="70"/>
      <c r="B38" s="70"/>
      <c r="C38" s="70"/>
      <c r="D38" s="70"/>
      <c r="E38" s="70"/>
      <c r="F38" s="70"/>
      <c r="G38" s="70"/>
      <c r="H38" s="70"/>
      <c r="I38" s="70"/>
      <c r="J38" s="70"/>
      <c r="K38" s="70"/>
      <c r="L38" s="70"/>
    </row>
    <row r="39" spans="1:19" ht="16.5" x14ac:dyDescent="0.3">
      <c r="A39" s="70"/>
      <c r="B39" s="70"/>
      <c r="C39" s="70"/>
      <c r="D39" s="70"/>
      <c r="E39" s="70"/>
      <c r="F39" s="70"/>
      <c r="G39" s="70"/>
      <c r="H39" s="70"/>
      <c r="I39" s="70"/>
      <c r="J39" s="70"/>
      <c r="K39" s="70"/>
      <c r="L39" s="70"/>
    </row>
    <row r="40" spans="1:19" ht="16.5" x14ac:dyDescent="0.3">
      <c r="A40" s="70"/>
      <c r="B40" s="70"/>
      <c r="C40" s="70"/>
      <c r="D40" s="70"/>
      <c r="E40" s="70"/>
      <c r="F40" s="70"/>
      <c r="G40" s="70"/>
      <c r="H40" s="70"/>
      <c r="I40" s="70"/>
      <c r="J40" s="70"/>
      <c r="K40" s="70"/>
      <c r="L40" s="70"/>
    </row>
    <row r="41" spans="1:19" ht="16.5" x14ac:dyDescent="0.3">
      <c r="A41" s="70"/>
      <c r="B41" s="70"/>
      <c r="C41" s="70"/>
      <c r="D41" s="70"/>
      <c r="E41" s="70"/>
      <c r="F41" s="70"/>
      <c r="G41" s="70"/>
      <c r="H41" s="70"/>
      <c r="I41" s="70"/>
      <c r="J41" s="70"/>
      <c r="K41" s="70"/>
      <c r="L41" s="70"/>
    </row>
    <row r="42" spans="1:19" ht="16.5" x14ac:dyDescent="0.3">
      <c r="A42" s="70"/>
      <c r="B42" s="70"/>
      <c r="C42" s="70"/>
      <c r="D42" s="70"/>
      <c r="E42" s="70"/>
      <c r="F42" s="70"/>
      <c r="G42" s="70"/>
      <c r="H42" s="70"/>
      <c r="I42" s="70"/>
      <c r="J42" s="70"/>
      <c r="K42" s="70"/>
      <c r="L42" s="70"/>
    </row>
    <row r="43" spans="1:19" ht="16.5" x14ac:dyDescent="0.3">
      <c r="A43" s="70"/>
      <c r="B43" s="70"/>
      <c r="C43" s="70"/>
      <c r="D43" s="70"/>
      <c r="E43" s="70"/>
      <c r="F43" s="70"/>
      <c r="G43" s="70"/>
      <c r="H43" s="70"/>
      <c r="I43" s="70"/>
      <c r="J43" s="70"/>
      <c r="K43" s="70"/>
      <c r="L43" s="70"/>
      <c r="M43" s="70"/>
      <c r="N43" s="70"/>
      <c r="O43" s="70"/>
      <c r="P43" s="70"/>
      <c r="Q43" s="70"/>
      <c r="R43" s="70"/>
      <c r="S43" s="70"/>
    </row>
    <row r="44" spans="1:19" ht="16.5" x14ac:dyDescent="0.3">
      <c r="A44" s="70"/>
      <c r="B44" s="70"/>
      <c r="C44" s="70"/>
      <c r="D44" s="93"/>
      <c r="E44" s="70"/>
      <c r="F44" s="70"/>
      <c r="G44" s="70"/>
      <c r="H44" s="70"/>
      <c r="I44" s="70"/>
      <c r="J44" s="70"/>
      <c r="K44" s="70"/>
      <c r="L44" s="70"/>
      <c r="M44" s="70"/>
      <c r="N44" s="70"/>
      <c r="O44" s="70"/>
      <c r="P44" s="70"/>
      <c r="Q44" s="70"/>
      <c r="R44" s="70"/>
      <c r="S44" s="70"/>
    </row>
    <row r="45" spans="1:19" ht="16.5" x14ac:dyDescent="0.3">
      <c r="A45" s="70"/>
      <c r="B45" s="70"/>
      <c r="C45" s="70"/>
      <c r="D45" s="70"/>
      <c r="E45" s="70"/>
      <c r="F45" s="70"/>
      <c r="G45" s="70"/>
      <c r="H45" s="70"/>
      <c r="I45" s="70"/>
      <c r="J45" s="70"/>
      <c r="K45" s="70"/>
      <c r="L45" s="70"/>
      <c r="M45" s="70"/>
      <c r="N45" s="70"/>
      <c r="O45" s="70"/>
      <c r="P45" s="70"/>
      <c r="Q45" s="70"/>
      <c r="R45" s="70"/>
      <c r="S45" s="70"/>
    </row>
    <row r="46" spans="1:19" ht="16.5" x14ac:dyDescent="0.3">
      <c r="A46" s="70"/>
      <c r="B46" s="70"/>
      <c r="C46" s="70"/>
      <c r="D46" s="70"/>
      <c r="E46" s="70"/>
      <c r="F46" s="70"/>
      <c r="G46" s="70"/>
      <c r="H46" s="70"/>
      <c r="I46" s="70"/>
      <c r="J46" s="70"/>
      <c r="K46" s="70"/>
      <c r="L46" s="70"/>
      <c r="M46" s="70"/>
      <c r="N46" s="70"/>
      <c r="O46" s="70"/>
      <c r="P46" s="70"/>
      <c r="Q46" s="70"/>
      <c r="R46" s="70"/>
      <c r="S46" s="70"/>
    </row>
    <row r="47" spans="1:19" ht="16.5" x14ac:dyDescent="0.3">
      <c r="A47" s="70"/>
      <c r="B47" s="70"/>
      <c r="C47" s="70"/>
      <c r="D47" s="70"/>
      <c r="E47" s="70"/>
      <c r="F47" s="70"/>
      <c r="G47" s="70"/>
      <c r="H47" s="70"/>
      <c r="I47" s="70"/>
      <c r="J47" s="70"/>
      <c r="K47" s="70"/>
      <c r="L47" s="70"/>
      <c r="M47" s="70"/>
      <c r="N47" s="70"/>
      <c r="O47" s="70"/>
      <c r="P47" s="70"/>
      <c r="Q47" s="70"/>
      <c r="R47" s="70"/>
      <c r="S47" s="70"/>
    </row>
    <row r="48" spans="1:19" ht="16.5" x14ac:dyDescent="0.3">
      <c r="A48" s="70"/>
      <c r="B48" s="70"/>
      <c r="C48" s="70"/>
      <c r="D48" s="70"/>
      <c r="E48" s="70"/>
      <c r="F48" s="70"/>
      <c r="G48" s="70"/>
      <c r="H48" s="70"/>
      <c r="I48" s="70"/>
      <c r="J48" s="70"/>
      <c r="K48" s="70"/>
      <c r="L48" s="70"/>
      <c r="M48" s="70"/>
      <c r="N48" s="70"/>
      <c r="O48" s="70"/>
      <c r="P48" s="70"/>
      <c r="Q48" s="70"/>
      <c r="R48" s="70"/>
      <c r="S48" s="70"/>
    </row>
    <row r="49" spans="1:19" ht="16.5" x14ac:dyDescent="0.3">
      <c r="A49" s="70"/>
      <c r="B49" s="70"/>
      <c r="C49" s="70"/>
      <c r="D49" s="70"/>
      <c r="E49" s="70"/>
      <c r="F49" s="70"/>
      <c r="G49" s="70"/>
      <c r="H49" s="70"/>
      <c r="I49" s="70"/>
      <c r="J49" s="70"/>
      <c r="K49" s="70"/>
      <c r="L49" s="70"/>
      <c r="M49" s="70"/>
      <c r="N49" s="70"/>
      <c r="O49" s="70"/>
      <c r="P49" s="70"/>
      <c r="Q49" s="70"/>
      <c r="R49" s="70"/>
      <c r="S49" s="70"/>
    </row>
    <row r="52" spans="1:19" x14ac:dyDescent="0.25">
      <c r="C52" s="92"/>
      <c r="H52" s="92"/>
      <c r="I52" s="92"/>
    </row>
    <row r="53" spans="1:19" x14ac:dyDescent="0.25">
      <c r="C53" s="92"/>
      <c r="H53" s="92"/>
      <c r="I53" s="92"/>
    </row>
    <row r="54" spans="1:19" x14ac:dyDescent="0.25">
      <c r="C54" s="92"/>
      <c r="H54" s="92"/>
      <c r="I54" s="92"/>
    </row>
    <row r="55" spans="1:19" x14ac:dyDescent="0.25">
      <c r="C55" s="92"/>
      <c r="H55" s="92"/>
      <c r="I55" s="92"/>
    </row>
    <row r="56" spans="1:19" x14ac:dyDescent="0.25">
      <c r="C56" s="92"/>
      <c r="H56" s="92"/>
      <c r="I56" s="92"/>
    </row>
    <row r="57" spans="1:19" x14ac:dyDescent="0.25">
      <c r="C57" s="92"/>
      <c r="H57" s="92"/>
      <c r="I57" s="92"/>
    </row>
    <row r="58" spans="1:19" x14ac:dyDescent="0.25">
      <c r="C58" s="92"/>
      <c r="H58" s="92"/>
      <c r="I58" s="92"/>
    </row>
    <row r="59" spans="1:19" x14ac:dyDescent="0.25">
      <c r="C59" s="92"/>
      <c r="H59" s="92"/>
      <c r="I59" s="92"/>
    </row>
    <row r="60" spans="1:19" x14ac:dyDescent="0.25">
      <c r="C60" s="92"/>
      <c r="H60" s="92"/>
      <c r="I60" s="92"/>
    </row>
    <row r="61" spans="1:19" x14ac:dyDescent="0.25">
      <c r="C61" s="92"/>
      <c r="H61" s="92"/>
      <c r="I61" s="92"/>
    </row>
  </sheetData>
  <mergeCells count="2">
    <mergeCell ref="B4:C4"/>
    <mergeCell ref="D4:E4"/>
  </mergeCells>
  <hyperlinks>
    <hyperlink ref="A22" location="Contents!A1" display="Back to Contents"/>
    <hyperlink ref="A27" r:id="rId1" display="Essential skills statistics are also published by the Department for the Economy"/>
  </hyperlinks>
  <pageMargins left="0.7" right="0.7" top="0.75" bottom="0.75" header="0.3" footer="0.3"/>
  <pageSetup paperSize="9" orientation="portrait" horizontalDpi="4294967295" verticalDpi="4294967295"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H36"/>
  <sheetViews>
    <sheetView showGridLines="0" zoomScaleNormal="100" workbookViewId="0">
      <selection activeCell="A3" sqref="A3"/>
    </sheetView>
  </sheetViews>
  <sheetFormatPr defaultColWidth="8.85546875" defaultRowHeight="16.5" x14ac:dyDescent="0.3"/>
  <cols>
    <col min="1" max="1" width="19.42578125" style="7" customWidth="1"/>
    <col min="2" max="3" width="13.7109375" style="7" customWidth="1"/>
    <col min="4" max="4" width="6.42578125" style="7" customWidth="1"/>
    <col min="5" max="5" width="7.28515625" style="7" customWidth="1"/>
    <col min="6" max="6" width="6" style="7" customWidth="1"/>
    <col min="7" max="7" width="7.7109375" style="7" customWidth="1"/>
    <col min="8" max="8" width="8.85546875" style="7"/>
    <col min="9" max="9" width="19.42578125" style="7" customWidth="1"/>
    <col min="10" max="11" width="13.7109375" style="7" customWidth="1"/>
    <col min="12" max="15" width="7.7109375" style="7" customWidth="1"/>
    <col min="16" max="16384" width="8.85546875" style="7"/>
  </cols>
  <sheetData>
    <row r="1" spans="1:8" ht="20.25" x14ac:dyDescent="0.35">
      <c r="A1" s="71" t="s">
        <v>76</v>
      </c>
      <c r="B1" s="28"/>
      <c r="C1" s="28"/>
      <c r="D1" s="28"/>
      <c r="E1" s="28"/>
      <c r="F1" s="28"/>
    </row>
    <row r="2" spans="1:8" ht="17.25" x14ac:dyDescent="0.3">
      <c r="A2" s="3" t="s">
        <v>68</v>
      </c>
      <c r="B2" s="28"/>
      <c r="C2" s="28"/>
      <c r="D2" s="28"/>
      <c r="E2" s="28"/>
      <c r="F2" s="28"/>
    </row>
    <row r="3" spans="1:8" x14ac:dyDescent="0.3">
      <c r="A3" s="28"/>
      <c r="B3" s="28"/>
      <c r="C3" s="28"/>
      <c r="D3" s="28"/>
      <c r="E3" s="28"/>
      <c r="F3" s="28"/>
    </row>
    <row r="4" spans="1:8" x14ac:dyDescent="0.3">
      <c r="A4" s="28"/>
      <c r="B4" s="123" t="s">
        <v>130</v>
      </c>
      <c r="C4" s="123"/>
      <c r="D4" s="123" t="s">
        <v>194</v>
      </c>
      <c r="E4" s="123"/>
      <c r="F4" s="123"/>
      <c r="G4" s="123"/>
    </row>
    <row r="5" spans="1:8" ht="28.5" x14ac:dyDescent="0.3">
      <c r="A5" s="73" t="s">
        <v>182</v>
      </c>
      <c r="B5" s="74" t="s">
        <v>228</v>
      </c>
      <c r="C5" s="74" t="s">
        <v>229</v>
      </c>
      <c r="D5" s="124" t="s">
        <v>228</v>
      </c>
      <c r="E5" s="125"/>
      <c r="F5" s="125" t="s">
        <v>229</v>
      </c>
      <c r="G5" s="125"/>
    </row>
    <row r="6" spans="1:8" x14ac:dyDescent="0.3">
      <c r="A6" s="28" t="s">
        <v>11</v>
      </c>
      <c r="B6" s="59">
        <v>5031</v>
      </c>
      <c r="C6" s="59">
        <v>4946</v>
      </c>
      <c r="D6" s="96">
        <v>8.1562180827780703E-2</v>
      </c>
      <c r="E6" s="95">
        <v>8.1562180827780703E-2</v>
      </c>
      <c r="F6" s="95">
        <v>7.8221125713653097E-2</v>
      </c>
      <c r="G6" s="54">
        <v>7.8221125713653097E-2</v>
      </c>
      <c r="H6" s="35"/>
    </row>
    <row r="7" spans="1:8" x14ac:dyDescent="0.3">
      <c r="A7" s="28" t="s">
        <v>13</v>
      </c>
      <c r="B7" s="59">
        <v>12198</v>
      </c>
      <c r="C7" s="59">
        <v>11878</v>
      </c>
      <c r="D7" s="96">
        <v>0.19775302757648</v>
      </c>
      <c r="E7" s="95">
        <v>0.19775302757648</v>
      </c>
      <c r="F7" s="95">
        <v>0.187850895921304</v>
      </c>
      <c r="G7" s="54">
        <v>0.187850895921304</v>
      </c>
      <c r="H7" s="35"/>
    </row>
    <row r="8" spans="1:8" x14ac:dyDescent="0.3">
      <c r="A8" s="28" t="s">
        <v>52</v>
      </c>
      <c r="B8" s="59">
        <v>9969</v>
      </c>
      <c r="C8" s="59">
        <v>11282</v>
      </c>
      <c r="D8" s="111">
        <v>0.16161665288653301</v>
      </c>
      <c r="E8" s="95">
        <v>0.16161665288653301</v>
      </c>
      <c r="F8" s="112">
        <v>0.17842513956761699</v>
      </c>
      <c r="G8" s="54">
        <v>0.17842513956761699</v>
      </c>
      <c r="H8" s="35"/>
    </row>
    <row r="9" spans="1:8" x14ac:dyDescent="0.3">
      <c r="A9" s="28" t="s">
        <v>0</v>
      </c>
      <c r="B9" s="59">
        <v>21260</v>
      </c>
      <c r="C9" s="59">
        <v>21433</v>
      </c>
      <c r="D9" s="96">
        <v>0.34466546698442002</v>
      </c>
      <c r="E9" s="95">
        <v>0.34466546698442002</v>
      </c>
      <c r="F9" s="95">
        <v>0.33896348310164298</v>
      </c>
      <c r="G9" s="54">
        <v>0.33896348310164298</v>
      </c>
      <c r="H9" s="35"/>
    </row>
    <row r="10" spans="1:8" x14ac:dyDescent="0.3">
      <c r="A10" s="28" t="s">
        <v>3</v>
      </c>
      <c r="B10" s="59">
        <v>11288</v>
      </c>
      <c r="C10" s="59">
        <v>11847</v>
      </c>
      <c r="D10" s="96">
        <v>0.18300017833114501</v>
      </c>
      <c r="E10" s="95">
        <v>0.18300017833114501</v>
      </c>
      <c r="F10" s="95">
        <v>0.18736063007069301</v>
      </c>
      <c r="G10" s="54">
        <v>0.18736063007069301</v>
      </c>
      <c r="H10" s="35"/>
    </row>
    <row r="11" spans="1:8" x14ac:dyDescent="0.3">
      <c r="A11" s="28" t="s">
        <v>23</v>
      </c>
      <c r="B11" s="59">
        <v>980</v>
      </c>
      <c r="C11" s="59">
        <v>807</v>
      </c>
      <c r="D11" s="96">
        <v>1.5887683802668501E-2</v>
      </c>
      <c r="E11" s="95">
        <v>1.5887683802668501E-2</v>
      </c>
      <c r="F11" s="95">
        <v>1.27627271433316E-2</v>
      </c>
      <c r="G11" s="54">
        <v>1.27627271433316E-2</v>
      </c>
      <c r="H11" s="35"/>
    </row>
    <row r="12" spans="1:8" x14ac:dyDescent="0.3">
      <c r="A12" s="28" t="s">
        <v>39</v>
      </c>
      <c r="B12" s="59">
        <v>849</v>
      </c>
      <c r="C12" s="59">
        <v>970</v>
      </c>
      <c r="D12" s="96">
        <v>1.37639219882301E-2</v>
      </c>
      <c r="E12" s="95">
        <v>1.37639219882301E-2</v>
      </c>
      <c r="F12" s="95">
        <v>1.53405766159004E-2</v>
      </c>
      <c r="G12" s="54">
        <v>1.53405766159004E-2</v>
      </c>
      <c r="H12" s="35"/>
    </row>
    <row r="13" spans="1:8" x14ac:dyDescent="0.3">
      <c r="A13" s="28" t="s">
        <v>26</v>
      </c>
      <c r="B13" s="59">
        <v>81</v>
      </c>
      <c r="C13" s="59">
        <v>54</v>
      </c>
      <c r="D13" s="111">
        <v>1.3131657020572899E-3</v>
      </c>
      <c r="E13" s="95">
        <v>1.3131657020572899E-3</v>
      </c>
      <c r="F13" s="95">
        <v>8.5401148170992098E-4</v>
      </c>
      <c r="G13" s="54">
        <v>8.5401148170992098E-4</v>
      </c>
      <c r="H13" s="35"/>
    </row>
    <row r="14" spans="1:8" x14ac:dyDescent="0.3">
      <c r="A14" s="28" t="s">
        <v>40</v>
      </c>
      <c r="B14" s="59">
        <v>27</v>
      </c>
      <c r="C14" s="59">
        <v>14</v>
      </c>
      <c r="D14" s="111">
        <v>4.37721900685764E-4</v>
      </c>
      <c r="E14" s="95">
        <v>4.37721900685764E-4</v>
      </c>
      <c r="F14" s="112">
        <v>2.2141038414701699E-4</v>
      </c>
      <c r="G14" s="54">
        <v>2.2141038414701699E-4</v>
      </c>
      <c r="H14" s="35"/>
    </row>
    <row r="15" spans="1:8" x14ac:dyDescent="0.3">
      <c r="A15" s="28" t="s">
        <v>57</v>
      </c>
      <c r="B15" s="59">
        <v>0</v>
      </c>
      <c r="C15" s="59">
        <v>0</v>
      </c>
      <c r="D15" s="97">
        <v>0</v>
      </c>
      <c r="E15" s="95">
        <v>0</v>
      </c>
      <c r="F15" s="95">
        <v>0</v>
      </c>
      <c r="G15" s="54">
        <v>0</v>
      </c>
      <c r="H15" s="35"/>
    </row>
    <row r="16" spans="1:8" x14ac:dyDescent="0.3">
      <c r="A16" s="76" t="s">
        <v>69</v>
      </c>
      <c r="B16" s="77">
        <v>61683</v>
      </c>
      <c r="C16" s="77">
        <v>63231</v>
      </c>
      <c r="D16" s="77"/>
      <c r="E16" s="77"/>
      <c r="F16" s="77"/>
      <c r="G16" s="78"/>
      <c r="H16" s="35"/>
    </row>
    <row r="17" spans="1:7" x14ac:dyDescent="0.3">
      <c r="A17" s="28"/>
      <c r="B17" s="28"/>
      <c r="C17" s="28"/>
      <c r="D17" s="28"/>
      <c r="E17" s="28"/>
      <c r="F17" s="28"/>
      <c r="G17" s="60"/>
    </row>
    <row r="18" spans="1:7" x14ac:dyDescent="0.3">
      <c r="A18" s="28"/>
      <c r="B18" s="123" t="s">
        <v>129</v>
      </c>
      <c r="C18" s="123"/>
      <c r="D18" s="123" t="s">
        <v>194</v>
      </c>
      <c r="E18" s="123"/>
      <c r="F18" s="123"/>
      <c r="G18" s="123"/>
    </row>
    <row r="19" spans="1:7" ht="30" customHeight="1" x14ac:dyDescent="0.3">
      <c r="A19" s="73" t="s">
        <v>182</v>
      </c>
      <c r="B19" s="75" t="s">
        <v>230</v>
      </c>
      <c r="C19" s="75" t="s">
        <v>232</v>
      </c>
      <c r="D19" s="124" t="s">
        <v>230</v>
      </c>
      <c r="E19" s="125"/>
      <c r="F19" s="125" t="s">
        <v>232</v>
      </c>
      <c r="G19" s="125"/>
    </row>
    <row r="20" spans="1:7" x14ac:dyDescent="0.3">
      <c r="A20" s="28" t="s">
        <v>11</v>
      </c>
      <c r="B20" s="59">
        <v>12790</v>
      </c>
      <c r="C20" s="59">
        <v>12662</v>
      </c>
      <c r="D20" s="96">
        <v>7.1205637066071303E-2</v>
      </c>
      <c r="E20" s="95">
        <v>7.1205637066071303E-2</v>
      </c>
      <c r="F20" s="95">
        <v>7.4456999481886402E-2</v>
      </c>
      <c r="G20" s="54">
        <v>7.4456999481886402E-2</v>
      </c>
    </row>
    <row r="21" spans="1:7" x14ac:dyDescent="0.3">
      <c r="A21" s="28" t="s">
        <v>13</v>
      </c>
      <c r="B21" s="59">
        <v>35198</v>
      </c>
      <c r="C21" s="59">
        <v>35920</v>
      </c>
      <c r="D21" s="96">
        <v>0.20199861660190199</v>
      </c>
      <c r="E21" s="95">
        <v>0.20199861660190199</v>
      </c>
      <c r="F21" s="95">
        <v>0.204905196854061</v>
      </c>
      <c r="G21" s="54">
        <v>0.204905196854061</v>
      </c>
    </row>
    <row r="22" spans="1:7" x14ac:dyDescent="0.3">
      <c r="A22" s="28" t="s">
        <v>52</v>
      </c>
      <c r="B22" s="59">
        <v>13176</v>
      </c>
      <c r="C22" s="59">
        <v>16042</v>
      </c>
      <c r="D22" s="96">
        <v>9.0213301991306005E-2</v>
      </c>
      <c r="E22" s="95">
        <v>9.0213301991306005E-2</v>
      </c>
      <c r="F22" s="95">
        <v>7.6704098918947194E-2</v>
      </c>
      <c r="G22" s="54">
        <v>7.6704098918947194E-2</v>
      </c>
    </row>
    <row r="23" spans="1:7" x14ac:dyDescent="0.3">
      <c r="A23" s="28" t="s">
        <v>0</v>
      </c>
      <c r="B23" s="59">
        <v>65849</v>
      </c>
      <c r="C23" s="59">
        <v>65465</v>
      </c>
      <c r="D23" s="96">
        <v>0.36814697761256998</v>
      </c>
      <c r="E23" s="95">
        <v>0.36814697761256998</v>
      </c>
      <c r="F23" s="95">
        <v>0.38334002805963502</v>
      </c>
      <c r="G23" s="54">
        <v>0.38334002805963502</v>
      </c>
    </row>
    <row r="24" spans="1:7" x14ac:dyDescent="0.3">
      <c r="A24" s="28" t="s">
        <v>3</v>
      </c>
      <c r="B24" s="59">
        <v>39413</v>
      </c>
      <c r="C24" s="59">
        <v>42883</v>
      </c>
      <c r="D24" s="96">
        <v>0.241155531061786</v>
      </c>
      <c r="E24" s="95">
        <v>0.241155531061786</v>
      </c>
      <c r="F24" s="95">
        <v>0.229442824126629</v>
      </c>
      <c r="G24" s="54">
        <v>0.229442824126629</v>
      </c>
    </row>
    <row r="25" spans="1:7" ht="16.899999999999999" customHeight="1" x14ac:dyDescent="0.3">
      <c r="A25" s="28" t="s">
        <v>23</v>
      </c>
      <c r="B25" s="59">
        <v>2708</v>
      </c>
      <c r="C25" s="59">
        <v>2095</v>
      </c>
      <c r="D25" s="96">
        <v>1.1781378111942801E-2</v>
      </c>
      <c r="E25" s="95">
        <v>1.1781378111942801E-2</v>
      </c>
      <c r="F25" s="95">
        <v>1.57646250662196E-2</v>
      </c>
      <c r="G25" s="54">
        <v>1.57646250662196E-2</v>
      </c>
    </row>
    <row r="26" spans="1:7" x14ac:dyDescent="0.3">
      <c r="A26" s="28" t="s">
        <v>39</v>
      </c>
      <c r="B26" s="59">
        <v>2308</v>
      </c>
      <c r="C26" s="59">
        <v>2371</v>
      </c>
      <c r="D26" s="96">
        <v>1.33334832951868E-2</v>
      </c>
      <c r="E26" s="95">
        <v>1.33334832951868E-2</v>
      </c>
      <c r="F26" s="95">
        <v>1.3436024613306801E-2</v>
      </c>
      <c r="G26" s="54">
        <v>1.3436024613306801E-2</v>
      </c>
    </row>
    <row r="27" spans="1:7" ht="16.899999999999999" customHeight="1" x14ac:dyDescent="0.3">
      <c r="A27" s="28" t="s">
        <v>26</v>
      </c>
      <c r="B27" s="59">
        <v>212</v>
      </c>
      <c r="C27" s="59">
        <v>213</v>
      </c>
      <c r="D27" s="96">
        <v>1.1978203044600501E-3</v>
      </c>
      <c r="E27" s="95">
        <v>1.1978203044600501E-3</v>
      </c>
      <c r="F27" s="95">
        <v>1.2341582400437799E-3</v>
      </c>
      <c r="G27" s="54">
        <v>1.2341582400437799E-3</v>
      </c>
    </row>
    <row r="28" spans="1:7" x14ac:dyDescent="0.3">
      <c r="A28" s="28" t="s">
        <v>40</v>
      </c>
      <c r="B28" s="59">
        <v>123</v>
      </c>
      <c r="C28" s="59">
        <v>172</v>
      </c>
      <c r="D28" s="96">
        <v>9.6725395477525403E-4</v>
      </c>
      <c r="E28" s="95">
        <v>9.6725395477525403E-4</v>
      </c>
      <c r="F28" s="95">
        <v>7.1604463927068195E-4</v>
      </c>
      <c r="G28" s="54">
        <v>7.1604463927068195E-4</v>
      </c>
    </row>
    <row r="29" spans="1:7" x14ac:dyDescent="0.3">
      <c r="A29" s="28" t="s">
        <v>57</v>
      </c>
      <c r="B29" s="59">
        <v>0</v>
      </c>
      <c r="C29" s="59">
        <v>0</v>
      </c>
      <c r="D29" s="97">
        <v>0</v>
      </c>
      <c r="E29" s="95">
        <v>0</v>
      </c>
      <c r="F29" s="95">
        <v>0</v>
      </c>
      <c r="G29" s="54">
        <v>0</v>
      </c>
    </row>
    <row r="30" spans="1:7" x14ac:dyDescent="0.3">
      <c r="A30" s="76" t="s">
        <v>69</v>
      </c>
      <c r="B30" s="77">
        <v>171777</v>
      </c>
      <c r="C30" s="77">
        <v>177823</v>
      </c>
      <c r="D30" s="77"/>
      <c r="E30" s="77"/>
      <c r="F30" s="77"/>
      <c r="G30" s="78"/>
    </row>
    <row r="31" spans="1:7" x14ac:dyDescent="0.3">
      <c r="A31" s="101"/>
      <c r="B31" s="102"/>
      <c r="C31" s="102"/>
      <c r="D31" s="102"/>
      <c r="E31" s="102"/>
      <c r="F31" s="102"/>
      <c r="G31" s="100"/>
    </row>
    <row r="32" spans="1:7" ht="17.25" x14ac:dyDescent="0.3">
      <c r="A32" s="25" t="s">
        <v>70</v>
      </c>
      <c r="B32" s="28"/>
      <c r="C32" s="28"/>
      <c r="D32" s="28"/>
      <c r="E32" s="28"/>
      <c r="F32" s="28"/>
    </row>
    <row r="33" spans="1:6" x14ac:dyDescent="0.3">
      <c r="A33" s="28"/>
      <c r="D33" s="36"/>
      <c r="E33" s="36"/>
      <c r="F33" s="28"/>
    </row>
    <row r="34" spans="1:6" x14ac:dyDescent="0.3">
      <c r="A34" s="105"/>
      <c r="F34" s="56"/>
    </row>
    <row r="35" spans="1:6" x14ac:dyDescent="0.3">
      <c r="F35" s="56"/>
    </row>
    <row r="36" spans="1:6" x14ac:dyDescent="0.3">
      <c r="F36" s="56"/>
    </row>
  </sheetData>
  <mergeCells count="8">
    <mergeCell ref="D18:G18"/>
    <mergeCell ref="D19:E19"/>
    <mergeCell ref="F19:G19"/>
    <mergeCell ref="B4:C4"/>
    <mergeCell ref="D5:E5"/>
    <mergeCell ref="F5:G5"/>
    <mergeCell ref="D4:G4"/>
    <mergeCell ref="B18:C18"/>
  </mergeCells>
  <conditionalFormatting sqref="E6:E15 G6:G15">
    <cfRule type="dataBar" priority="2">
      <dataBar showValue="0">
        <cfvo type="min"/>
        <cfvo type="max"/>
        <color rgb="FF638EC6"/>
      </dataBar>
      <extLst>
        <ext xmlns:x14="http://schemas.microsoft.com/office/spreadsheetml/2009/9/main" uri="{B025F937-C7B1-47D3-B67F-A62EFF666E3E}">
          <x14:id>{915218F2-5078-431E-872D-60A74ECAEEBB}</x14:id>
        </ext>
      </extLst>
    </cfRule>
  </conditionalFormatting>
  <conditionalFormatting sqref="E20:E29 G20:G29">
    <cfRule type="dataBar" priority="1">
      <dataBar showValue="0">
        <cfvo type="min"/>
        <cfvo type="max"/>
        <color rgb="FF638EC6"/>
      </dataBar>
      <extLst>
        <ext xmlns:x14="http://schemas.microsoft.com/office/spreadsheetml/2009/9/main" uri="{B025F937-C7B1-47D3-B67F-A62EFF666E3E}">
          <x14:id>{47B8DE51-AA66-4F6E-80A2-154538E0DBED}</x14:id>
        </ext>
      </extLst>
    </cfRule>
  </conditionalFormatting>
  <hyperlinks>
    <hyperlink ref="A32" location="Contents!A1" display="Back to Contents"/>
  </hyperlinks>
  <pageMargins left="0.7" right="0.7" top="0.75" bottom="0.75" header="0.3" footer="0.3"/>
  <pageSetup paperSize="9" orientation="portrait" horizontalDpi="4294967295" verticalDpi="4294967295" r:id="rId1"/>
  <extLst>
    <ext xmlns:x14="http://schemas.microsoft.com/office/spreadsheetml/2009/9/main" uri="{78C0D931-6437-407d-A8EE-F0AAD7539E65}">
      <x14:conditionalFormattings>
        <x14:conditionalFormatting xmlns:xm="http://schemas.microsoft.com/office/excel/2006/main">
          <x14:cfRule type="dataBar" id="{915218F2-5078-431E-872D-60A74ECAEEBB}">
            <x14:dataBar minLength="0" maxLength="100" gradient="0">
              <x14:cfvo type="autoMin"/>
              <x14:cfvo type="autoMax"/>
              <x14:negativeFillColor rgb="FFFF0000"/>
              <x14:axisColor rgb="FF000000"/>
            </x14:dataBar>
          </x14:cfRule>
          <xm:sqref>E6:E15 G6:G15</xm:sqref>
        </x14:conditionalFormatting>
        <x14:conditionalFormatting xmlns:xm="http://schemas.microsoft.com/office/excel/2006/main">
          <x14:cfRule type="dataBar" id="{47B8DE51-AA66-4F6E-80A2-154538E0DBED}">
            <x14:dataBar minLength="0" maxLength="100" gradient="0">
              <x14:cfvo type="autoMin"/>
              <x14:cfvo type="autoMax"/>
              <x14:negativeFillColor rgb="FFFF0000"/>
              <x14:axisColor rgb="FF000000"/>
            </x14:dataBar>
          </x14:cfRule>
          <xm:sqref>E20:E29 G20:G29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showGridLines="0" zoomScaleNormal="100" workbookViewId="0">
      <selection activeCell="A3" sqref="A3"/>
    </sheetView>
  </sheetViews>
  <sheetFormatPr defaultColWidth="8.85546875" defaultRowHeight="16.5" x14ac:dyDescent="0.3"/>
  <cols>
    <col min="1" max="1" width="49.85546875" style="7" customWidth="1"/>
    <col min="2" max="3" width="13.7109375" style="7" customWidth="1"/>
    <col min="4" max="4" width="6.42578125" style="7" customWidth="1"/>
    <col min="5" max="5" width="7.28515625" style="7" customWidth="1"/>
    <col min="6" max="6" width="6" style="7" customWidth="1"/>
    <col min="7" max="7" width="7.7109375" style="7" customWidth="1"/>
    <col min="8" max="16384" width="8.85546875" style="7"/>
  </cols>
  <sheetData>
    <row r="1" spans="1:7" ht="20.25" x14ac:dyDescent="0.35">
      <c r="A1" s="79" t="s">
        <v>203</v>
      </c>
      <c r="B1" s="24"/>
      <c r="C1" s="24"/>
      <c r="D1" s="24"/>
      <c r="E1" s="24"/>
    </row>
    <row r="2" spans="1:7" ht="17.25" x14ac:dyDescent="0.3">
      <c r="A2" s="67" t="s">
        <v>118</v>
      </c>
      <c r="B2" s="24"/>
      <c r="C2" s="24"/>
      <c r="D2" s="24"/>
      <c r="E2" s="24"/>
    </row>
    <row r="3" spans="1:7" ht="17.25" x14ac:dyDescent="0.3">
      <c r="A3" s="67"/>
      <c r="B3" s="24"/>
      <c r="C3" s="24"/>
      <c r="D3" s="24"/>
      <c r="E3" s="24"/>
    </row>
    <row r="4" spans="1:7" x14ac:dyDescent="0.3">
      <c r="A4" s="103" t="s">
        <v>130</v>
      </c>
      <c r="B4" s="104"/>
      <c r="C4" s="103"/>
      <c r="D4" s="123" t="s">
        <v>194</v>
      </c>
      <c r="E4" s="123"/>
      <c r="F4" s="123"/>
      <c r="G4" s="123"/>
    </row>
    <row r="5" spans="1:7" ht="30" customHeight="1" x14ac:dyDescent="0.3">
      <c r="A5" s="73" t="s">
        <v>195</v>
      </c>
      <c r="B5" s="98" t="s">
        <v>228</v>
      </c>
      <c r="C5" s="98" t="s">
        <v>229</v>
      </c>
      <c r="D5" s="126" t="s">
        <v>228</v>
      </c>
      <c r="E5" s="127"/>
      <c r="F5" s="127" t="s">
        <v>229</v>
      </c>
      <c r="G5" s="127"/>
    </row>
    <row r="6" spans="1:7" x14ac:dyDescent="0.3">
      <c r="A6" s="28" t="s">
        <v>92</v>
      </c>
      <c r="B6" s="59">
        <v>5984</v>
      </c>
      <c r="C6" s="36">
        <v>6548</v>
      </c>
      <c r="D6" s="96">
        <v>9.7012142729763495E-2</v>
      </c>
      <c r="E6" s="95">
        <v>9.7012142729763495E-2</v>
      </c>
      <c r="F6" s="95">
        <v>0.103556799671047</v>
      </c>
      <c r="G6" s="54">
        <v>0.103556799671047</v>
      </c>
    </row>
    <row r="7" spans="1:7" x14ac:dyDescent="0.3">
      <c r="A7" s="28" t="s">
        <v>99</v>
      </c>
      <c r="B7" s="59">
        <v>899</v>
      </c>
      <c r="C7" s="36">
        <v>651</v>
      </c>
      <c r="D7" s="111">
        <v>1.45745181006112E-2</v>
      </c>
      <c r="E7" s="95">
        <v>1.45745181006112E-2</v>
      </c>
      <c r="F7" s="113">
        <v>1.02955828628363E-2</v>
      </c>
      <c r="G7" s="54">
        <v>1.02955828628363E-2</v>
      </c>
    </row>
    <row r="8" spans="1:7" x14ac:dyDescent="0.3">
      <c r="A8" s="28" t="s">
        <v>86</v>
      </c>
      <c r="B8" s="59">
        <v>952</v>
      </c>
      <c r="C8" s="36">
        <v>793</v>
      </c>
      <c r="D8" s="96">
        <v>1.54337499797351E-2</v>
      </c>
      <c r="E8" s="95">
        <v>1.54337499797351E-2</v>
      </c>
      <c r="F8" s="95">
        <v>1.2541316759184599E-2</v>
      </c>
      <c r="G8" s="54">
        <v>1.2541316759184599E-2</v>
      </c>
    </row>
    <row r="9" spans="1:7" x14ac:dyDescent="0.3">
      <c r="A9" s="28" t="s">
        <v>91</v>
      </c>
      <c r="B9" s="59">
        <v>2422</v>
      </c>
      <c r="C9" s="36">
        <v>2339</v>
      </c>
      <c r="D9" s="96">
        <v>3.9265275683737798E-2</v>
      </c>
      <c r="E9" s="95">
        <v>3.9265275683737798E-2</v>
      </c>
      <c r="F9" s="95">
        <v>3.69913491799908E-2</v>
      </c>
      <c r="G9" s="54">
        <v>3.69913491799908E-2</v>
      </c>
    </row>
    <row r="10" spans="1:7" x14ac:dyDescent="0.3">
      <c r="A10" s="28" t="s">
        <v>90</v>
      </c>
      <c r="B10" s="59">
        <v>958</v>
      </c>
      <c r="C10" s="36">
        <v>1436</v>
      </c>
      <c r="D10" s="96">
        <v>1.55310215132208E-2</v>
      </c>
      <c r="E10" s="95">
        <v>1.55310215132208E-2</v>
      </c>
      <c r="F10" s="95">
        <v>2.27103794025083E-2</v>
      </c>
      <c r="G10" s="54">
        <v>2.27103794025083E-2</v>
      </c>
    </row>
    <row r="11" spans="1:7" x14ac:dyDescent="0.3">
      <c r="A11" s="28" t="s">
        <v>94</v>
      </c>
      <c r="B11" s="59">
        <v>4371</v>
      </c>
      <c r="C11" s="36">
        <v>5476</v>
      </c>
      <c r="D11" s="96">
        <v>7.0862312144351E-2</v>
      </c>
      <c r="E11" s="95">
        <v>7.0862312144351E-2</v>
      </c>
      <c r="F11" s="95">
        <v>8.6603090256361606E-2</v>
      </c>
      <c r="G11" s="54">
        <v>8.6603090256361606E-2</v>
      </c>
    </row>
    <row r="12" spans="1:7" x14ac:dyDescent="0.3">
      <c r="A12" s="28" t="s">
        <v>98</v>
      </c>
      <c r="B12" s="59">
        <v>3945</v>
      </c>
      <c r="C12" s="36">
        <v>3840</v>
      </c>
      <c r="D12" s="96">
        <v>6.3956033266864498E-2</v>
      </c>
      <c r="E12" s="95">
        <v>6.3956033266864498E-2</v>
      </c>
      <c r="F12" s="95">
        <v>6.0729705366038798E-2</v>
      </c>
      <c r="G12" s="54">
        <v>6.0729705366038798E-2</v>
      </c>
    </row>
    <row r="13" spans="1:7" x14ac:dyDescent="0.3">
      <c r="A13" s="28" t="s">
        <v>96</v>
      </c>
      <c r="B13" s="59">
        <v>2416</v>
      </c>
      <c r="C13" s="36">
        <v>2410</v>
      </c>
      <c r="D13" s="96">
        <v>3.9168004150252102E-2</v>
      </c>
      <c r="E13" s="95">
        <v>3.9168004150252102E-2</v>
      </c>
      <c r="F13" s="95">
        <v>3.8114216128164999E-2</v>
      </c>
      <c r="G13" s="54">
        <v>3.8114216128164999E-2</v>
      </c>
    </row>
    <row r="14" spans="1:7" x14ac:dyDescent="0.3">
      <c r="A14" s="28" t="s">
        <v>87</v>
      </c>
      <c r="B14" s="59">
        <v>10596</v>
      </c>
      <c r="C14" s="36">
        <v>9766</v>
      </c>
      <c r="D14" s="96">
        <v>0.17178152813579101</v>
      </c>
      <c r="E14" s="95">
        <v>0.17178152813579101</v>
      </c>
      <c r="F14" s="95">
        <v>0.154449557969983</v>
      </c>
      <c r="G14" s="54">
        <v>0.154449557969983</v>
      </c>
    </row>
    <row r="15" spans="1:7" x14ac:dyDescent="0.3">
      <c r="A15" s="28" t="s">
        <v>93</v>
      </c>
      <c r="B15" s="59">
        <v>777</v>
      </c>
      <c r="C15" s="36">
        <v>934</v>
      </c>
      <c r="D15" s="96">
        <v>1.2596663586401401E-2</v>
      </c>
      <c r="E15" s="95">
        <v>1.2596663586401401E-2</v>
      </c>
      <c r="F15" s="95">
        <v>1.47712356280938E-2</v>
      </c>
      <c r="G15" s="54">
        <v>1.47712356280938E-2</v>
      </c>
    </row>
    <row r="16" spans="1:7" x14ac:dyDescent="0.3">
      <c r="A16" s="28" t="s">
        <v>100</v>
      </c>
      <c r="B16" s="59">
        <v>47</v>
      </c>
      <c r="C16" s="36">
        <v>78</v>
      </c>
      <c r="D16" s="111">
        <v>7.6196034563818203E-4</v>
      </c>
      <c r="E16" s="95">
        <v>7.6196034563818203E-4</v>
      </c>
      <c r="F16" s="113">
        <v>1.2335721402476599E-3</v>
      </c>
      <c r="G16" s="54">
        <v>1.2335721402476599E-3</v>
      </c>
    </row>
    <row r="17" spans="1:7" x14ac:dyDescent="0.3">
      <c r="A17" s="28" t="s">
        <v>95</v>
      </c>
      <c r="B17" s="59">
        <v>793</v>
      </c>
      <c r="C17" s="36">
        <v>829</v>
      </c>
      <c r="D17" s="96">
        <v>1.28560543423634E-2</v>
      </c>
      <c r="E17" s="95">
        <v>1.28560543423634E-2</v>
      </c>
      <c r="F17" s="95">
        <v>1.3110657746991199E-2</v>
      </c>
      <c r="G17" s="54">
        <v>1.3110657746991199E-2</v>
      </c>
    </row>
    <row r="18" spans="1:7" x14ac:dyDescent="0.3">
      <c r="A18" s="28" t="s">
        <v>89</v>
      </c>
      <c r="B18" s="59">
        <v>715</v>
      </c>
      <c r="C18" s="36">
        <v>1042</v>
      </c>
      <c r="D18" s="96">
        <v>1.15915244070489E-2</v>
      </c>
      <c r="E18" s="95">
        <v>1.15915244070489E-2</v>
      </c>
      <c r="F18" s="95">
        <v>1.6479258591513699E-2</v>
      </c>
      <c r="G18" s="54">
        <v>1.6479258591513699E-2</v>
      </c>
    </row>
    <row r="19" spans="1:7" x14ac:dyDescent="0.3">
      <c r="A19" s="28" t="s">
        <v>97</v>
      </c>
      <c r="B19" s="59">
        <v>23386</v>
      </c>
      <c r="C19" s="36">
        <v>23627</v>
      </c>
      <c r="D19" s="96">
        <v>0.37913201368286198</v>
      </c>
      <c r="E19" s="95">
        <v>0.37913201368286198</v>
      </c>
      <c r="F19" s="95">
        <v>0.37366165330296802</v>
      </c>
      <c r="G19" s="54">
        <v>0.37366165330296802</v>
      </c>
    </row>
    <row r="20" spans="1:7" x14ac:dyDescent="0.3">
      <c r="A20" s="28" t="s">
        <v>88</v>
      </c>
      <c r="B20" s="59">
        <v>3422</v>
      </c>
      <c r="C20" s="36">
        <v>3462</v>
      </c>
      <c r="D20" s="96">
        <v>5.5477197931358697E-2</v>
      </c>
      <c r="E20" s="95">
        <v>5.5477197931358697E-2</v>
      </c>
      <c r="F20" s="95">
        <v>5.4751624994069402E-2</v>
      </c>
      <c r="G20" s="54">
        <v>5.4751624994069402E-2</v>
      </c>
    </row>
    <row r="21" spans="1:7" x14ac:dyDescent="0.3">
      <c r="A21" s="76" t="s">
        <v>69</v>
      </c>
      <c r="B21" s="77">
        <v>61683</v>
      </c>
      <c r="C21" s="77">
        <v>63231</v>
      </c>
      <c r="D21" s="77"/>
      <c r="E21" s="77"/>
      <c r="F21" s="77"/>
      <c r="G21" s="78"/>
    </row>
    <row r="23" spans="1:7" x14ac:dyDescent="0.3">
      <c r="A23" s="103" t="s">
        <v>129</v>
      </c>
      <c r="B23" s="103"/>
      <c r="C23" s="104"/>
      <c r="D23" s="123" t="s">
        <v>194</v>
      </c>
      <c r="E23" s="123"/>
      <c r="F23" s="123"/>
      <c r="G23" s="123"/>
    </row>
    <row r="24" spans="1:7" ht="30" customHeight="1" x14ac:dyDescent="0.3">
      <c r="A24" s="73" t="s">
        <v>195</v>
      </c>
      <c r="B24" s="75" t="s">
        <v>230</v>
      </c>
      <c r="C24" s="75" t="s">
        <v>232</v>
      </c>
      <c r="D24" s="124" t="s">
        <v>230</v>
      </c>
      <c r="E24" s="125"/>
      <c r="F24" s="125" t="s">
        <v>232</v>
      </c>
      <c r="G24" s="125"/>
    </row>
    <row r="25" spans="1:7" x14ac:dyDescent="0.3">
      <c r="A25" s="28" t="s">
        <v>92</v>
      </c>
      <c r="B25" s="59">
        <v>23620</v>
      </c>
      <c r="C25" s="36">
        <v>23849</v>
      </c>
      <c r="D25" s="96">
        <v>0.1375038567445</v>
      </c>
      <c r="E25" s="95">
        <v>0.1375038567445</v>
      </c>
      <c r="F25" s="95">
        <v>0.134116509112994</v>
      </c>
      <c r="G25" s="54">
        <v>0.134116509112994</v>
      </c>
    </row>
    <row r="26" spans="1:7" x14ac:dyDescent="0.3">
      <c r="A26" s="28" t="s">
        <v>99</v>
      </c>
      <c r="B26" s="59">
        <v>1738</v>
      </c>
      <c r="C26" s="36">
        <v>1970</v>
      </c>
      <c r="D26" s="96">
        <v>1.01177689679061E-2</v>
      </c>
      <c r="E26" s="95">
        <v>1.01177689679061E-2</v>
      </c>
      <c r="F26" s="95">
        <v>1.10784319238794E-2</v>
      </c>
      <c r="G26" s="54">
        <v>1.10784319238794E-2</v>
      </c>
    </row>
    <row r="27" spans="1:7" x14ac:dyDescent="0.3">
      <c r="A27" s="28" t="s">
        <v>86</v>
      </c>
      <c r="B27" s="59">
        <v>3263</v>
      </c>
      <c r="C27" s="36">
        <v>3089</v>
      </c>
      <c r="D27" s="96">
        <v>1.8995558194636102E-2</v>
      </c>
      <c r="E27" s="95">
        <v>1.8995558194636102E-2</v>
      </c>
      <c r="F27" s="95">
        <v>1.7371206199422999E-2</v>
      </c>
      <c r="G27" s="54">
        <v>1.7371206199422999E-2</v>
      </c>
    </row>
    <row r="28" spans="1:7" x14ac:dyDescent="0.3">
      <c r="A28" s="28" t="s">
        <v>91</v>
      </c>
      <c r="B28" s="59">
        <v>8252</v>
      </c>
      <c r="C28" s="36">
        <v>8291</v>
      </c>
      <c r="D28" s="96">
        <v>4.80390273435908E-2</v>
      </c>
      <c r="E28" s="95">
        <v>4.80390273435908E-2</v>
      </c>
      <c r="F28" s="95">
        <v>4.66250147618699E-2</v>
      </c>
      <c r="G28" s="54">
        <v>4.66250147618699E-2</v>
      </c>
    </row>
    <row r="29" spans="1:7" x14ac:dyDescent="0.3">
      <c r="A29" s="28" t="s">
        <v>90</v>
      </c>
      <c r="B29" s="59">
        <v>4255</v>
      </c>
      <c r="C29" s="36">
        <v>6464</v>
      </c>
      <c r="D29" s="96">
        <v>2.4770487317859802E-2</v>
      </c>
      <c r="E29" s="95">
        <v>2.4770487317859802E-2</v>
      </c>
      <c r="F29" s="95">
        <v>3.6350753277135099E-2</v>
      </c>
      <c r="G29" s="54">
        <v>3.6350753277135099E-2</v>
      </c>
    </row>
    <row r="30" spans="1:7" x14ac:dyDescent="0.3">
      <c r="A30" s="28" t="s">
        <v>94</v>
      </c>
      <c r="B30" s="59">
        <v>11230</v>
      </c>
      <c r="C30" s="36">
        <v>14341</v>
      </c>
      <c r="D30" s="96">
        <v>6.5375457715526497E-2</v>
      </c>
      <c r="E30" s="95">
        <v>6.5375457715526497E-2</v>
      </c>
      <c r="F30" s="95">
        <v>8.0647610264139094E-2</v>
      </c>
      <c r="G30" s="54">
        <v>8.0647610264139094E-2</v>
      </c>
    </row>
    <row r="31" spans="1:7" x14ac:dyDescent="0.3">
      <c r="A31" s="28" t="s">
        <v>98</v>
      </c>
      <c r="B31" s="59">
        <v>14940</v>
      </c>
      <c r="C31" s="36">
        <v>14280</v>
      </c>
      <c r="D31" s="96">
        <v>8.6973226916292598E-2</v>
      </c>
      <c r="E31" s="95">
        <v>8.6973226916292598E-2</v>
      </c>
      <c r="F31" s="95">
        <v>8.0304572524364098E-2</v>
      </c>
      <c r="G31" s="54">
        <v>8.0304572524364098E-2</v>
      </c>
    </row>
    <row r="32" spans="1:7" x14ac:dyDescent="0.3">
      <c r="A32" s="28" t="s">
        <v>96</v>
      </c>
      <c r="B32" s="59">
        <v>8510</v>
      </c>
      <c r="C32" s="36">
        <v>9088</v>
      </c>
      <c r="D32" s="96">
        <v>4.9540974635719603E-2</v>
      </c>
      <c r="E32" s="95">
        <v>4.9540974635719603E-2</v>
      </c>
      <c r="F32" s="95">
        <v>5.1106999656962297E-2</v>
      </c>
      <c r="G32" s="54">
        <v>5.1106999656962297E-2</v>
      </c>
    </row>
    <row r="33" spans="1:7" x14ac:dyDescent="0.3">
      <c r="A33" s="28" t="s">
        <v>87</v>
      </c>
      <c r="B33" s="59">
        <v>32160</v>
      </c>
      <c r="C33" s="36">
        <v>31871</v>
      </c>
      <c r="D33" s="96">
        <v>0.18721947641418801</v>
      </c>
      <c r="E33" s="95">
        <v>0.18721947641418801</v>
      </c>
      <c r="F33" s="95">
        <v>0.17922878367815201</v>
      </c>
      <c r="G33" s="54">
        <v>0.17922878367815201</v>
      </c>
    </row>
    <row r="34" spans="1:7" x14ac:dyDescent="0.3">
      <c r="A34" s="28" t="s">
        <v>93</v>
      </c>
      <c r="B34" s="59">
        <v>1019</v>
      </c>
      <c r="C34" s="36">
        <v>1962</v>
      </c>
      <c r="D34" s="96">
        <v>5.93210965379533E-3</v>
      </c>
      <c r="E34" s="95">
        <v>5.93210965379533E-3</v>
      </c>
      <c r="F34" s="95">
        <v>1.10334433678433E-2</v>
      </c>
      <c r="G34" s="54">
        <v>1.10334433678433E-2</v>
      </c>
    </row>
    <row r="35" spans="1:7" x14ac:dyDescent="0.3">
      <c r="A35" s="28" t="s">
        <v>100</v>
      </c>
      <c r="B35" s="59">
        <v>47</v>
      </c>
      <c r="C35" s="36">
        <v>78</v>
      </c>
      <c r="D35" s="111">
        <v>2.7361055321725302E-4</v>
      </c>
      <c r="E35" s="95">
        <v>2.7361055321725302E-4</v>
      </c>
      <c r="F35" s="113">
        <v>4.3863842135156902E-4</v>
      </c>
      <c r="G35" s="54">
        <v>4.3863842135156902E-4</v>
      </c>
    </row>
    <row r="36" spans="1:7" x14ac:dyDescent="0.3">
      <c r="A36" s="28" t="s">
        <v>95</v>
      </c>
      <c r="B36" s="59">
        <v>1606</v>
      </c>
      <c r="C36" s="36">
        <v>1384</v>
      </c>
      <c r="D36" s="96">
        <v>9.3493308184448409E-3</v>
      </c>
      <c r="E36" s="95">
        <v>9.3493308184448409E-3</v>
      </c>
      <c r="F36" s="95">
        <v>7.7830201942380899E-3</v>
      </c>
      <c r="G36" s="54">
        <v>7.7830201942380899E-3</v>
      </c>
    </row>
    <row r="37" spans="1:7" x14ac:dyDescent="0.3">
      <c r="A37" s="28" t="s">
        <v>89</v>
      </c>
      <c r="B37" s="59">
        <v>2266</v>
      </c>
      <c r="C37" s="36">
        <v>2242</v>
      </c>
      <c r="D37" s="96">
        <v>1.31915215657509E-2</v>
      </c>
      <c r="E37" s="95">
        <v>1.31915215657509E-2</v>
      </c>
      <c r="F37" s="95">
        <v>1.26080428291053E-2</v>
      </c>
      <c r="G37" s="54">
        <v>1.26080428291053E-2</v>
      </c>
    </row>
    <row r="38" spans="1:7" x14ac:dyDescent="0.3">
      <c r="A38" s="28" t="s">
        <v>97</v>
      </c>
      <c r="B38" s="59">
        <v>48837</v>
      </c>
      <c r="C38" s="36">
        <v>48745</v>
      </c>
      <c r="D38" s="96">
        <v>0.28430465079725498</v>
      </c>
      <c r="E38" s="95">
        <v>0.28430465079725498</v>
      </c>
      <c r="F38" s="95">
        <v>0.27412089549720797</v>
      </c>
      <c r="G38" s="54">
        <v>0.27412089549720797</v>
      </c>
    </row>
    <row r="39" spans="1:7" x14ac:dyDescent="0.3">
      <c r="A39" s="28" t="s">
        <v>88</v>
      </c>
      <c r="B39" s="59">
        <v>10034</v>
      </c>
      <c r="C39" s="36">
        <v>10169</v>
      </c>
      <c r="D39" s="96">
        <v>5.8412942361317298E-2</v>
      </c>
      <c r="E39" s="95">
        <v>5.8412942361317298E-2</v>
      </c>
      <c r="F39" s="95">
        <v>5.7186078291334597E-2</v>
      </c>
      <c r="G39" s="54">
        <v>5.7186078291334597E-2</v>
      </c>
    </row>
    <row r="40" spans="1:7" x14ac:dyDescent="0.3">
      <c r="A40" s="76" t="s">
        <v>69</v>
      </c>
      <c r="B40" s="77">
        <v>171777</v>
      </c>
      <c r="C40" s="77">
        <v>177823</v>
      </c>
      <c r="D40" s="77"/>
      <c r="E40" s="77"/>
      <c r="F40" s="77"/>
      <c r="G40" s="78"/>
    </row>
    <row r="58" spans="1:8" ht="17.25" x14ac:dyDescent="0.3">
      <c r="A58" s="58"/>
      <c r="B58" s="58"/>
      <c r="C58" s="58"/>
      <c r="D58" s="58"/>
      <c r="E58" s="58"/>
      <c r="F58" s="58"/>
      <c r="H58" s="58"/>
    </row>
    <row r="59" spans="1:8" ht="17.25" x14ac:dyDescent="0.3">
      <c r="A59" s="58"/>
      <c r="B59" s="58"/>
      <c r="C59" s="58"/>
      <c r="D59" s="58"/>
      <c r="E59" s="58"/>
      <c r="F59" s="58"/>
      <c r="H59" s="58"/>
    </row>
    <row r="60" spans="1:8" ht="17.25" x14ac:dyDescent="0.3">
      <c r="A60" s="58"/>
      <c r="B60" s="58"/>
      <c r="C60" s="58"/>
      <c r="D60" s="58"/>
      <c r="E60" s="58"/>
      <c r="F60" s="58"/>
      <c r="H60" s="58"/>
    </row>
    <row r="61" spans="1:8" ht="17.25" x14ac:dyDescent="0.3">
      <c r="A61" s="58"/>
      <c r="B61" s="58"/>
      <c r="C61" s="58"/>
      <c r="D61" s="58"/>
      <c r="E61" s="58"/>
      <c r="F61" s="58"/>
      <c r="H61" s="58"/>
    </row>
    <row r="62" spans="1:8" ht="17.25" x14ac:dyDescent="0.3">
      <c r="A62" s="58"/>
      <c r="B62" s="58"/>
      <c r="C62" s="58"/>
      <c r="D62" s="58"/>
      <c r="E62" s="58"/>
      <c r="F62" s="58"/>
      <c r="H62" s="58"/>
    </row>
    <row r="63" spans="1:8" ht="17.25" x14ac:dyDescent="0.3">
      <c r="A63" s="58"/>
      <c r="B63" s="58"/>
      <c r="C63" s="58"/>
      <c r="D63" s="58"/>
      <c r="E63" s="58"/>
      <c r="F63" s="58"/>
      <c r="H63" s="58"/>
    </row>
  </sheetData>
  <sortState ref="A25:G39">
    <sortCondition descending="1" ref="G25:G39"/>
  </sortState>
  <mergeCells count="6">
    <mergeCell ref="D24:E24"/>
    <mergeCell ref="F24:G24"/>
    <mergeCell ref="D5:E5"/>
    <mergeCell ref="D4:G4"/>
    <mergeCell ref="F5:G5"/>
    <mergeCell ref="D23:G23"/>
  </mergeCells>
  <conditionalFormatting sqref="E25:E39 G25:G39">
    <cfRule type="dataBar" priority="1">
      <dataBar showValue="0">
        <cfvo type="num" val="0"/>
        <cfvo type="num" val="0.5"/>
        <color rgb="FF638EC6"/>
      </dataBar>
      <extLst>
        <ext xmlns:x14="http://schemas.microsoft.com/office/spreadsheetml/2009/9/main" uri="{B025F937-C7B1-47D3-B67F-A62EFF666E3E}">
          <x14:id>{73CC2ADB-ABEC-43F8-8FFD-3DAE10461BDB}</x14:id>
        </ext>
      </extLst>
    </cfRule>
    <cfRule type="dataBar" priority="5">
      <dataBar showValue="0">
        <cfvo type="min"/>
        <cfvo type="max"/>
        <color rgb="FF638EC6"/>
      </dataBar>
      <extLst>
        <ext xmlns:x14="http://schemas.microsoft.com/office/spreadsheetml/2009/9/main" uri="{B025F937-C7B1-47D3-B67F-A62EFF666E3E}">
          <x14:id>{892867B7-3036-4C65-9BE2-9F9D4D0B0C58}</x14:id>
        </ext>
      </extLst>
    </cfRule>
  </conditionalFormatting>
  <conditionalFormatting sqref="E6:E20 G6:G20">
    <cfRule type="dataBar" priority="2">
      <dataBar showValue="0">
        <cfvo type="num" val="0"/>
        <cfvo type="num" val="0.5"/>
        <color rgb="FF638EC6"/>
      </dataBar>
      <extLst>
        <ext xmlns:x14="http://schemas.microsoft.com/office/spreadsheetml/2009/9/main" uri="{B025F937-C7B1-47D3-B67F-A62EFF666E3E}">
          <x14:id>{74833524-A1A9-4F4F-B01C-7CBBD01EA7ED}</x14:id>
        </ext>
      </extLst>
    </cfRule>
  </conditionalFormatting>
  <pageMargins left="0.7" right="0.7" top="0.75" bottom="0.75" header="0.3" footer="0.3"/>
  <pageSetup paperSize="9" orientation="portrait" horizontalDpi="4294967295" verticalDpi="4294967295" r:id="rId1"/>
  <extLst>
    <ext xmlns:x14="http://schemas.microsoft.com/office/spreadsheetml/2009/9/main" uri="{78C0D931-6437-407d-A8EE-F0AAD7539E65}">
      <x14:conditionalFormattings>
        <x14:conditionalFormatting xmlns:xm="http://schemas.microsoft.com/office/excel/2006/main">
          <x14:cfRule type="dataBar" id="{73CC2ADB-ABEC-43F8-8FFD-3DAE10461BDB}">
            <x14:dataBar minLength="0" maxLength="100" gradient="0">
              <x14:cfvo type="num">
                <xm:f>0</xm:f>
              </x14:cfvo>
              <x14:cfvo type="num">
                <xm:f>0.5</xm:f>
              </x14:cfvo>
              <x14:negativeFillColor rgb="FFFF0000"/>
              <x14:axisColor rgb="FF000000"/>
            </x14:dataBar>
          </x14:cfRule>
          <x14:cfRule type="dataBar" id="{892867B7-3036-4C65-9BE2-9F9D4D0B0C58}">
            <x14:dataBar minLength="0" maxLength="100" gradient="0">
              <x14:cfvo type="autoMin"/>
              <x14:cfvo type="autoMax"/>
              <x14:negativeFillColor rgb="FFFF0000"/>
              <x14:axisColor rgb="FF000000"/>
            </x14:dataBar>
          </x14:cfRule>
          <xm:sqref>E25:E39 G25:G39</xm:sqref>
        </x14:conditionalFormatting>
        <x14:conditionalFormatting xmlns:xm="http://schemas.microsoft.com/office/excel/2006/main">
          <x14:cfRule type="dataBar" id="{74833524-A1A9-4F4F-B01C-7CBBD01EA7ED}">
            <x14:dataBar minLength="0" maxLength="100" gradient="0">
              <x14:cfvo type="num">
                <xm:f>0</xm:f>
              </x14:cfvo>
              <x14:cfvo type="num">
                <xm:f>0.5</xm:f>
              </x14:cfvo>
              <x14:negativeFillColor rgb="FFFF0000"/>
              <x14:axisColor rgb="FF000000"/>
            </x14:dataBar>
          </x14:cfRule>
          <xm:sqref>E6:E20 G6:G20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E99"/>
  <sheetViews>
    <sheetView showGridLines="0" zoomScaleNormal="100" workbookViewId="0">
      <selection activeCell="A3" sqref="A3"/>
    </sheetView>
  </sheetViews>
  <sheetFormatPr defaultColWidth="8.85546875" defaultRowHeight="16.5" x14ac:dyDescent="0.3"/>
  <cols>
    <col min="1" max="1" width="50.7109375" style="7" customWidth="1"/>
    <col min="2" max="3" width="13.7109375" style="7" customWidth="1"/>
    <col min="4" max="4" width="10.7109375" style="7" customWidth="1"/>
    <col min="5" max="5" width="12.28515625" style="7" customWidth="1"/>
    <col min="6" max="16384" width="8.85546875" style="7"/>
  </cols>
  <sheetData>
    <row r="1" spans="1:5" ht="20.25" x14ac:dyDescent="0.35">
      <c r="A1" s="80" t="s">
        <v>204</v>
      </c>
    </row>
    <row r="2" spans="1:5" ht="17.25" x14ac:dyDescent="0.3">
      <c r="A2" s="67" t="s">
        <v>68</v>
      </c>
    </row>
    <row r="3" spans="1:5" x14ac:dyDescent="0.3">
      <c r="A3" s="28"/>
      <c r="B3" s="28"/>
      <c r="C3" s="28"/>
      <c r="D3" s="28"/>
      <c r="E3" s="28"/>
    </row>
    <row r="4" spans="1:5" x14ac:dyDescent="0.3">
      <c r="A4" s="28"/>
      <c r="B4" s="120" t="s">
        <v>130</v>
      </c>
      <c r="C4" s="121"/>
      <c r="D4" s="122" t="s">
        <v>129</v>
      </c>
      <c r="E4" s="120"/>
    </row>
    <row r="5" spans="1:5" ht="28.5" x14ac:dyDescent="0.3">
      <c r="A5" s="73" t="s">
        <v>101</v>
      </c>
      <c r="B5" s="74" t="s">
        <v>228</v>
      </c>
      <c r="C5" s="74" t="s">
        <v>229</v>
      </c>
      <c r="D5" s="75" t="s">
        <v>230</v>
      </c>
      <c r="E5" s="75" t="s">
        <v>232</v>
      </c>
    </row>
    <row r="6" spans="1:5" x14ac:dyDescent="0.3">
      <c r="A6" s="53" t="s">
        <v>46</v>
      </c>
      <c r="B6" s="50">
        <v>0</v>
      </c>
      <c r="C6" s="50">
        <v>0</v>
      </c>
      <c r="D6" s="50">
        <v>3</v>
      </c>
      <c r="E6" s="69">
        <v>0</v>
      </c>
    </row>
    <row r="7" spans="1:5" x14ac:dyDescent="0.3">
      <c r="A7" s="26" t="s">
        <v>59</v>
      </c>
      <c r="B7" s="69">
        <v>0</v>
      </c>
      <c r="C7" s="51">
        <v>0</v>
      </c>
      <c r="D7" s="59">
        <v>10</v>
      </c>
      <c r="E7" s="51">
        <v>20</v>
      </c>
    </row>
    <row r="8" spans="1:5" x14ac:dyDescent="0.3">
      <c r="A8" s="26" t="s">
        <v>1</v>
      </c>
      <c r="B8" s="51">
        <v>4390</v>
      </c>
      <c r="C8" s="51">
        <v>4876</v>
      </c>
      <c r="D8" s="51">
        <v>18286</v>
      </c>
      <c r="E8" s="51">
        <v>18454</v>
      </c>
    </row>
    <row r="9" spans="1:5" x14ac:dyDescent="0.3">
      <c r="A9" s="26" t="s">
        <v>37</v>
      </c>
      <c r="B9" s="51">
        <v>526</v>
      </c>
      <c r="C9" s="51">
        <v>468</v>
      </c>
      <c r="D9" s="51">
        <v>2458</v>
      </c>
      <c r="E9" s="51">
        <v>2263</v>
      </c>
    </row>
    <row r="10" spans="1:5" x14ac:dyDescent="0.3">
      <c r="A10" s="55" t="s">
        <v>32</v>
      </c>
      <c r="B10" s="52">
        <v>1068</v>
      </c>
      <c r="C10" s="52">
        <v>1204</v>
      </c>
      <c r="D10" s="52">
        <v>2863</v>
      </c>
      <c r="E10" s="52">
        <v>3112</v>
      </c>
    </row>
    <row r="11" spans="1:5" x14ac:dyDescent="0.3">
      <c r="A11" s="53" t="s">
        <v>50</v>
      </c>
      <c r="B11" s="50">
        <v>635</v>
      </c>
      <c r="C11" s="50">
        <v>390</v>
      </c>
      <c r="D11" s="50">
        <v>1474</v>
      </c>
      <c r="E11" s="50">
        <v>1691</v>
      </c>
    </row>
    <row r="12" spans="1:5" x14ac:dyDescent="0.3">
      <c r="A12" s="55" t="s">
        <v>49</v>
      </c>
      <c r="B12" s="52">
        <v>264</v>
      </c>
      <c r="C12" s="52">
        <v>261</v>
      </c>
      <c r="D12" s="52">
        <v>264</v>
      </c>
      <c r="E12" s="52">
        <v>279</v>
      </c>
    </row>
    <row r="13" spans="1:5" x14ac:dyDescent="0.3">
      <c r="A13" s="53" t="s">
        <v>38</v>
      </c>
      <c r="B13" s="50">
        <v>271</v>
      </c>
      <c r="C13" s="50">
        <v>243</v>
      </c>
      <c r="D13" s="50">
        <v>1234</v>
      </c>
      <c r="E13" s="50">
        <v>1114</v>
      </c>
    </row>
    <row r="14" spans="1:5" x14ac:dyDescent="0.3">
      <c r="A14" s="26" t="s">
        <v>27</v>
      </c>
      <c r="B14" s="51">
        <v>562</v>
      </c>
      <c r="C14" s="51">
        <v>360</v>
      </c>
      <c r="D14" s="51">
        <v>1553</v>
      </c>
      <c r="E14" s="51">
        <v>1472</v>
      </c>
    </row>
    <row r="15" spans="1:5" x14ac:dyDescent="0.3">
      <c r="A15" s="26" t="s">
        <v>16</v>
      </c>
      <c r="B15" s="51">
        <v>108</v>
      </c>
      <c r="C15" s="51">
        <v>134</v>
      </c>
      <c r="D15" s="51">
        <v>415</v>
      </c>
      <c r="E15" s="51">
        <v>376</v>
      </c>
    </row>
    <row r="16" spans="1:5" x14ac:dyDescent="0.3">
      <c r="A16" s="55" t="s">
        <v>20</v>
      </c>
      <c r="B16" s="52">
        <v>11</v>
      </c>
      <c r="C16" s="52">
        <v>56</v>
      </c>
      <c r="D16" s="52">
        <v>61</v>
      </c>
      <c r="E16" s="52">
        <v>127</v>
      </c>
    </row>
    <row r="17" spans="1:5" x14ac:dyDescent="0.3">
      <c r="A17" s="53" t="s">
        <v>34</v>
      </c>
      <c r="B17" s="50">
        <v>1180</v>
      </c>
      <c r="C17" s="50">
        <v>1199</v>
      </c>
      <c r="D17" s="50">
        <v>3463</v>
      </c>
      <c r="E17" s="50">
        <v>3762</v>
      </c>
    </row>
    <row r="18" spans="1:5" x14ac:dyDescent="0.3">
      <c r="A18" s="26" t="s">
        <v>4</v>
      </c>
      <c r="B18" s="51">
        <v>543</v>
      </c>
      <c r="C18" s="51">
        <v>561</v>
      </c>
      <c r="D18" s="51">
        <v>2875</v>
      </c>
      <c r="E18" s="51">
        <v>2779</v>
      </c>
    </row>
    <row r="19" spans="1:5" x14ac:dyDescent="0.3">
      <c r="A19" s="55" t="s">
        <v>31</v>
      </c>
      <c r="B19" s="52">
        <v>699</v>
      </c>
      <c r="C19" s="52">
        <v>579</v>
      </c>
      <c r="D19" s="52">
        <v>1914</v>
      </c>
      <c r="E19" s="52">
        <v>1750</v>
      </c>
    </row>
    <row r="20" spans="1:5" x14ac:dyDescent="0.3">
      <c r="A20" s="53" t="s">
        <v>65</v>
      </c>
      <c r="B20" s="50">
        <v>0</v>
      </c>
      <c r="C20" s="50">
        <v>0</v>
      </c>
      <c r="D20" s="50">
        <v>0</v>
      </c>
      <c r="E20" s="50">
        <v>0</v>
      </c>
    </row>
    <row r="21" spans="1:5" x14ac:dyDescent="0.3">
      <c r="A21" s="26" t="s">
        <v>21</v>
      </c>
      <c r="B21" s="51">
        <v>958</v>
      </c>
      <c r="C21" s="51">
        <v>1436</v>
      </c>
      <c r="D21" s="51">
        <v>4255</v>
      </c>
      <c r="E21" s="51">
        <v>6464</v>
      </c>
    </row>
    <row r="22" spans="1:5" x14ac:dyDescent="0.3">
      <c r="A22" s="55" t="s">
        <v>62</v>
      </c>
      <c r="B22" s="52">
        <v>0</v>
      </c>
      <c r="C22" s="52">
        <v>0</v>
      </c>
      <c r="D22" s="52">
        <v>0</v>
      </c>
      <c r="E22" s="52">
        <v>0</v>
      </c>
    </row>
    <row r="23" spans="1:5" x14ac:dyDescent="0.3">
      <c r="A23" s="53" t="s">
        <v>41</v>
      </c>
      <c r="B23" s="50">
        <v>508</v>
      </c>
      <c r="C23" s="50">
        <v>1245</v>
      </c>
      <c r="D23" s="50">
        <v>2632</v>
      </c>
      <c r="E23" s="50">
        <v>4727</v>
      </c>
    </row>
    <row r="24" spans="1:5" x14ac:dyDescent="0.3">
      <c r="A24" s="55" t="s">
        <v>42</v>
      </c>
      <c r="B24" s="52">
        <v>3863</v>
      </c>
      <c r="C24" s="52">
        <v>4231</v>
      </c>
      <c r="D24" s="52">
        <v>8598</v>
      </c>
      <c r="E24" s="52">
        <v>9614</v>
      </c>
    </row>
    <row r="25" spans="1:5" x14ac:dyDescent="0.3">
      <c r="A25" s="53" t="s">
        <v>30</v>
      </c>
      <c r="B25" s="50">
        <v>151</v>
      </c>
      <c r="C25" s="50">
        <v>237</v>
      </c>
      <c r="D25" s="50">
        <v>987</v>
      </c>
      <c r="E25" s="50">
        <v>771</v>
      </c>
    </row>
    <row r="26" spans="1:5" x14ac:dyDescent="0.3">
      <c r="A26" s="26" t="s">
        <v>36</v>
      </c>
      <c r="B26" s="51">
        <v>40</v>
      </c>
      <c r="C26" s="51">
        <v>57</v>
      </c>
      <c r="D26" s="51">
        <v>204</v>
      </c>
      <c r="E26" s="51">
        <v>176</v>
      </c>
    </row>
    <row r="27" spans="1:5" x14ac:dyDescent="0.3">
      <c r="A27" s="26" t="s">
        <v>10</v>
      </c>
      <c r="B27" s="51">
        <v>1301</v>
      </c>
      <c r="C27" s="51">
        <v>1435</v>
      </c>
      <c r="D27" s="51">
        <v>3818</v>
      </c>
      <c r="E27" s="51">
        <v>3842</v>
      </c>
    </row>
    <row r="28" spans="1:5" x14ac:dyDescent="0.3">
      <c r="A28" s="55" t="s">
        <v>29</v>
      </c>
      <c r="B28" s="52">
        <v>2453</v>
      </c>
      <c r="C28" s="52">
        <v>2111</v>
      </c>
      <c r="D28" s="52">
        <v>9931</v>
      </c>
      <c r="E28" s="52">
        <v>9491</v>
      </c>
    </row>
    <row r="29" spans="1:5" x14ac:dyDescent="0.3">
      <c r="A29" s="53" t="s">
        <v>7</v>
      </c>
      <c r="B29" s="50">
        <v>2022</v>
      </c>
      <c r="C29" s="50">
        <v>1923</v>
      </c>
      <c r="D29" s="50">
        <v>7136</v>
      </c>
      <c r="E29" s="50">
        <v>7279</v>
      </c>
    </row>
    <row r="30" spans="1:5" x14ac:dyDescent="0.3">
      <c r="A30" s="55" t="s">
        <v>56</v>
      </c>
      <c r="B30" s="52">
        <v>394</v>
      </c>
      <c r="C30" s="52">
        <v>487</v>
      </c>
      <c r="D30" s="52">
        <v>1374</v>
      </c>
      <c r="E30" s="52">
        <v>1809</v>
      </c>
    </row>
    <row r="31" spans="1:5" x14ac:dyDescent="0.3">
      <c r="A31" s="53" t="s">
        <v>8</v>
      </c>
      <c r="B31" s="50">
        <v>9361</v>
      </c>
      <c r="C31" s="50">
        <v>8522</v>
      </c>
      <c r="D31" s="50">
        <v>29611</v>
      </c>
      <c r="E31" s="50">
        <v>29161</v>
      </c>
    </row>
    <row r="32" spans="1:5" x14ac:dyDescent="0.3">
      <c r="A32" s="26" t="s">
        <v>14</v>
      </c>
      <c r="B32" s="51">
        <v>816</v>
      </c>
      <c r="C32" s="51">
        <v>769</v>
      </c>
      <c r="D32" s="51">
        <v>1508</v>
      </c>
      <c r="E32" s="51">
        <v>1316</v>
      </c>
    </row>
    <row r="33" spans="1:5" x14ac:dyDescent="0.3">
      <c r="A33" s="26" t="s">
        <v>17</v>
      </c>
      <c r="B33" s="51">
        <v>419</v>
      </c>
      <c r="C33" s="51">
        <v>475</v>
      </c>
      <c r="D33" s="51">
        <v>1041</v>
      </c>
      <c r="E33" s="51">
        <v>1394</v>
      </c>
    </row>
    <row r="34" spans="1:5" x14ac:dyDescent="0.3">
      <c r="A34" s="55" t="s">
        <v>18</v>
      </c>
      <c r="B34" s="52">
        <v>0</v>
      </c>
      <c r="C34" s="52">
        <v>0</v>
      </c>
      <c r="D34" s="52">
        <v>0</v>
      </c>
      <c r="E34" s="52">
        <v>0</v>
      </c>
    </row>
    <row r="35" spans="1:5" x14ac:dyDescent="0.3">
      <c r="A35" s="53" t="s">
        <v>51</v>
      </c>
      <c r="B35" s="50">
        <v>79</v>
      </c>
      <c r="C35" s="50">
        <v>75</v>
      </c>
      <c r="D35" s="50">
        <v>79</v>
      </c>
      <c r="E35" s="50">
        <v>75</v>
      </c>
    </row>
    <row r="36" spans="1:5" x14ac:dyDescent="0.3">
      <c r="A36" s="26" t="s">
        <v>61</v>
      </c>
      <c r="B36" s="51">
        <v>0</v>
      </c>
      <c r="C36" s="51">
        <v>0</v>
      </c>
      <c r="D36" s="51">
        <v>0</v>
      </c>
      <c r="E36" s="51">
        <v>0</v>
      </c>
    </row>
    <row r="37" spans="1:5" x14ac:dyDescent="0.3">
      <c r="A37" s="26" t="s">
        <v>54</v>
      </c>
      <c r="B37" s="51">
        <v>0</v>
      </c>
      <c r="C37" s="51">
        <v>0</v>
      </c>
      <c r="D37" s="51">
        <v>0</v>
      </c>
      <c r="E37" s="51">
        <v>0</v>
      </c>
    </row>
    <row r="38" spans="1:5" x14ac:dyDescent="0.3">
      <c r="A38" s="55" t="s">
        <v>5</v>
      </c>
      <c r="B38" s="52">
        <v>698</v>
      </c>
      <c r="C38" s="52">
        <v>859</v>
      </c>
      <c r="D38" s="52">
        <v>940</v>
      </c>
      <c r="E38" s="52">
        <v>1887</v>
      </c>
    </row>
    <row r="39" spans="1:5" x14ac:dyDescent="0.3">
      <c r="A39" s="53" t="s">
        <v>53</v>
      </c>
      <c r="B39" s="50">
        <v>25</v>
      </c>
      <c r="C39" s="50">
        <v>28</v>
      </c>
      <c r="D39" s="50">
        <v>25</v>
      </c>
      <c r="E39" s="50">
        <v>28</v>
      </c>
    </row>
    <row r="40" spans="1:5" x14ac:dyDescent="0.3">
      <c r="A40" s="26" t="s">
        <v>63</v>
      </c>
      <c r="B40" s="51">
        <v>22</v>
      </c>
      <c r="C40" s="51">
        <v>50</v>
      </c>
      <c r="D40" s="51">
        <v>22</v>
      </c>
      <c r="E40" s="51">
        <v>50</v>
      </c>
    </row>
    <row r="41" spans="1:5" x14ac:dyDescent="0.3">
      <c r="A41" s="26" t="s">
        <v>55</v>
      </c>
      <c r="B41" s="51">
        <v>0</v>
      </c>
      <c r="C41" s="51">
        <v>0</v>
      </c>
      <c r="D41" s="51">
        <v>0</v>
      </c>
      <c r="E41" s="51">
        <v>0</v>
      </c>
    </row>
    <row r="42" spans="1:5" x14ac:dyDescent="0.3">
      <c r="A42" s="26" t="s">
        <v>48</v>
      </c>
      <c r="B42" s="51">
        <v>0</v>
      </c>
      <c r="C42" s="51">
        <v>0</v>
      </c>
      <c r="D42" s="51">
        <v>0</v>
      </c>
      <c r="E42" s="51">
        <v>0</v>
      </c>
    </row>
    <row r="43" spans="1:5" x14ac:dyDescent="0.3">
      <c r="A43" s="55" t="s">
        <v>64</v>
      </c>
      <c r="B43" s="52">
        <v>0</v>
      </c>
      <c r="C43" s="52">
        <v>0</v>
      </c>
      <c r="D43" s="52">
        <v>0</v>
      </c>
      <c r="E43" s="52">
        <v>0</v>
      </c>
    </row>
    <row r="44" spans="1:5" x14ac:dyDescent="0.3">
      <c r="A44" s="53" t="s">
        <v>47</v>
      </c>
      <c r="B44" s="50">
        <v>477</v>
      </c>
      <c r="C44" s="50">
        <v>326</v>
      </c>
      <c r="D44" s="50">
        <v>1073</v>
      </c>
      <c r="E44" s="50">
        <v>654</v>
      </c>
    </row>
    <row r="45" spans="1:5" x14ac:dyDescent="0.3">
      <c r="A45" s="26" t="s">
        <v>28</v>
      </c>
      <c r="B45" s="51">
        <v>316</v>
      </c>
      <c r="C45" s="51">
        <v>503</v>
      </c>
      <c r="D45" s="51">
        <v>533</v>
      </c>
      <c r="E45" s="51">
        <v>730</v>
      </c>
    </row>
    <row r="46" spans="1:5" x14ac:dyDescent="0.3">
      <c r="A46" s="55" t="s">
        <v>66</v>
      </c>
      <c r="B46" s="52">
        <v>0</v>
      </c>
      <c r="C46" s="52">
        <v>0</v>
      </c>
      <c r="D46" s="52">
        <v>0</v>
      </c>
      <c r="E46" s="52">
        <v>0</v>
      </c>
    </row>
    <row r="47" spans="1:5" x14ac:dyDescent="0.3">
      <c r="A47" s="53" t="s">
        <v>33</v>
      </c>
      <c r="B47" s="50">
        <v>348</v>
      </c>
      <c r="C47" s="50">
        <v>693</v>
      </c>
      <c r="D47" s="50">
        <v>1577</v>
      </c>
      <c r="E47" s="50">
        <v>1654</v>
      </c>
    </row>
    <row r="48" spans="1:5" x14ac:dyDescent="0.3">
      <c r="A48" s="55" t="s">
        <v>35</v>
      </c>
      <c r="B48" s="52">
        <v>367</v>
      </c>
      <c r="C48" s="52">
        <v>349</v>
      </c>
      <c r="D48" s="52">
        <v>689</v>
      </c>
      <c r="E48" s="52">
        <v>588</v>
      </c>
    </row>
    <row r="49" spans="1:5" x14ac:dyDescent="0.3">
      <c r="A49" s="53" t="s">
        <v>15</v>
      </c>
      <c r="B49" s="50">
        <v>20862</v>
      </c>
      <c r="C49" s="50">
        <v>21181</v>
      </c>
      <c r="D49" s="50">
        <v>39124</v>
      </c>
      <c r="E49" s="50">
        <v>41569</v>
      </c>
    </row>
    <row r="50" spans="1:5" x14ac:dyDescent="0.3">
      <c r="A50" s="55" t="s">
        <v>12</v>
      </c>
      <c r="B50" s="52">
        <v>2524</v>
      </c>
      <c r="C50" s="52">
        <v>2446</v>
      </c>
      <c r="D50" s="52">
        <v>9713</v>
      </c>
      <c r="E50" s="52">
        <v>7176</v>
      </c>
    </row>
    <row r="51" spans="1:5" x14ac:dyDescent="0.3">
      <c r="A51" s="53" t="s">
        <v>9</v>
      </c>
      <c r="B51" s="50">
        <v>811</v>
      </c>
      <c r="C51" s="50">
        <v>645</v>
      </c>
      <c r="D51" s="50">
        <v>2113</v>
      </c>
      <c r="E51" s="50">
        <v>1807</v>
      </c>
    </row>
    <row r="52" spans="1:5" x14ac:dyDescent="0.3">
      <c r="A52" s="26" t="s">
        <v>19</v>
      </c>
      <c r="B52" s="51">
        <v>498</v>
      </c>
      <c r="C52" s="51">
        <v>518</v>
      </c>
      <c r="D52" s="51">
        <v>1275</v>
      </c>
      <c r="E52" s="51">
        <v>1325</v>
      </c>
    </row>
    <row r="53" spans="1:5" x14ac:dyDescent="0.3">
      <c r="A53" s="26" t="s">
        <v>24</v>
      </c>
      <c r="B53" s="51">
        <v>1979</v>
      </c>
      <c r="C53" s="51">
        <v>2177</v>
      </c>
      <c r="D53" s="51">
        <v>6192</v>
      </c>
      <c r="E53" s="51">
        <v>6611</v>
      </c>
    </row>
    <row r="54" spans="1:5" x14ac:dyDescent="0.3">
      <c r="A54" s="26" t="s">
        <v>43</v>
      </c>
      <c r="B54" s="51">
        <v>131</v>
      </c>
      <c r="C54" s="51">
        <v>110</v>
      </c>
      <c r="D54" s="51">
        <v>369</v>
      </c>
      <c r="E54" s="51">
        <v>366</v>
      </c>
    </row>
    <row r="55" spans="1:5" x14ac:dyDescent="0.3">
      <c r="A55" s="55" t="s">
        <v>60</v>
      </c>
      <c r="B55" s="52">
        <v>3</v>
      </c>
      <c r="C55" s="69">
        <v>12</v>
      </c>
      <c r="D55" s="52">
        <v>85</v>
      </c>
      <c r="E55" s="52">
        <v>60</v>
      </c>
    </row>
    <row r="56" spans="1:5" x14ac:dyDescent="0.3">
      <c r="A56" s="76" t="s">
        <v>69</v>
      </c>
      <c r="B56" s="77">
        <v>61683</v>
      </c>
      <c r="C56" s="77">
        <v>63231</v>
      </c>
      <c r="D56" s="77">
        <v>171777</v>
      </c>
      <c r="E56" s="77">
        <v>177823</v>
      </c>
    </row>
    <row r="58" spans="1:5" ht="17.25" x14ac:dyDescent="0.3">
      <c r="A58" s="25" t="s">
        <v>70</v>
      </c>
    </row>
    <row r="61" spans="1:5" s="56" customFormat="1" x14ac:dyDescent="0.3"/>
    <row r="62" spans="1:5" s="56" customFormat="1" x14ac:dyDescent="0.3"/>
    <row r="63" spans="1:5" s="56" customFormat="1" x14ac:dyDescent="0.3"/>
    <row r="64" spans="1:5" s="56" customFormat="1" x14ac:dyDescent="0.3"/>
    <row r="65" s="56" customFormat="1" x14ac:dyDescent="0.3"/>
    <row r="66" s="56" customFormat="1" x14ac:dyDescent="0.3"/>
    <row r="67" s="56" customFormat="1" x14ac:dyDescent="0.3"/>
    <row r="68" s="56" customFormat="1" x14ac:dyDescent="0.3"/>
    <row r="69" s="56" customFormat="1" x14ac:dyDescent="0.3"/>
    <row r="70" s="56" customFormat="1" x14ac:dyDescent="0.3"/>
    <row r="71" s="56" customFormat="1" x14ac:dyDescent="0.3"/>
    <row r="72" s="56" customFormat="1" x14ac:dyDescent="0.3"/>
    <row r="73" s="56" customFormat="1" x14ac:dyDescent="0.3"/>
    <row r="74" s="56" customFormat="1" x14ac:dyDescent="0.3"/>
    <row r="75" s="56" customFormat="1" x14ac:dyDescent="0.3"/>
    <row r="76" s="56" customFormat="1" x14ac:dyDescent="0.3"/>
    <row r="77" s="56" customFormat="1" x14ac:dyDescent="0.3"/>
    <row r="78" s="56" customFormat="1" x14ac:dyDescent="0.3"/>
    <row r="79" s="56" customFormat="1" x14ac:dyDescent="0.3"/>
    <row r="80" s="56" customFormat="1" x14ac:dyDescent="0.3"/>
    <row r="81" spans="1:5" s="56" customFormat="1" x14ac:dyDescent="0.3"/>
    <row r="82" spans="1:5" s="56" customFormat="1" x14ac:dyDescent="0.3"/>
    <row r="83" spans="1:5" s="56" customFormat="1" x14ac:dyDescent="0.3"/>
    <row r="84" spans="1:5" s="56" customFormat="1" x14ac:dyDescent="0.3"/>
    <row r="85" spans="1:5" s="56" customFormat="1" x14ac:dyDescent="0.3"/>
    <row r="86" spans="1:5" s="56" customFormat="1" x14ac:dyDescent="0.3"/>
    <row r="87" spans="1:5" s="56" customFormat="1" x14ac:dyDescent="0.3"/>
    <row r="88" spans="1:5" s="56" customFormat="1" x14ac:dyDescent="0.3"/>
    <row r="89" spans="1:5" s="56" customFormat="1" x14ac:dyDescent="0.3"/>
    <row r="90" spans="1:5" s="56" customFormat="1" x14ac:dyDescent="0.3"/>
    <row r="91" spans="1:5" s="56" customFormat="1" x14ac:dyDescent="0.3"/>
    <row r="92" spans="1:5" s="56" customFormat="1" x14ac:dyDescent="0.3"/>
    <row r="93" spans="1:5" s="56" customFormat="1" x14ac:dyDescent="0.3"/>
    <row r="94" spans="1:5" x14ac:dyDescent="0.3">
      <c r="A94" s="56"/>
      <c r="B94" s="56"/>
      <c r="C94" s="56"/>
      <c r="D94" s="56"/>
      <c r="E94" s="56"/>
    </row>
    <row r="95" spans="1:5" x14ac:dyDescent="0.3">
      <c r="A95" s="56"/>
      <c r="B95" s="56"/>
      <c r="C95" s="56"/>
      <c r="D95" s="56"/>
      <c r="E95" s="56"/>
    </row>
    <row r="96" spans="1:5" x14ac:dyDescent="0.3">
      <c r="A96" s="56"/>
      <c r="B96" s="56"/>
      <c r="C96" s="56"/>
      <c r="D96" s="56"/>
      <c r="E96" s="56"/>
    </row>
    <row r="97" spans="1:5" x14ac:dyDescent="0.3">
      <c r="A97" s="56"/>
      <c r="B97" s="56"/>
      <c r="C97" s="56"/>
      <c r="D97" s="56"/>
      <c r="E97" s="56"/>
    </row>
    <row r="98" spans="1:5" x14ac:dyDescent="0.3">
      <c r="A98" s="56"/>
      <c r="B98" s="56"/>
      <c r="C98" s="56"/>
      <c r="D98" s="56"/>
      <c r="E98" s="56"/>
    </row>
    <row r="99" spans="1:5" x14ac:dyDescent="0.3">
      <c r="A99" s="56"/>
      <c r="B99" s="56"/>
      <c r="C99" s="56"/>
      <c r="D99" s="56"/>
      <c r="E99" s="56"/>
    </row>
  </sheetData>
  <mergeCells count="2">
    <mergeCell ref="B4:C4"/>
    <mergeCell ref="D4:E4"/>
  </mergeCells>
  <hyperlinks>
    <hyperlink ref="A58" location="Contents!A1" display="Back to Contents"/>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C38"/>
  <sheetViews>
    <sheetView showGridLines="0" workbookViewId="0">
      <selection activeCell="A3" sqref="A3"/>
    </sheetView>
  </sheetViews>
  <sheetFormatPr defaultColWidth="8.85546875" defaultRowHeight="12.75" customHeight="1" x14ac:dyDescent="0.3"/>
  <cols>
    <col min="1" max="1" width="91.140625" style="7" customWidth="1"/>
    <col min="2" max="3" width="10.7109375" style="7" bestFit="1" customWidth="1"/>
    <col min="4" max="4" width="11.5703125" style="7" bestFit="1" customWidth="1"/>
    <col min="5" max="5" width="11.42578125" style="7" bestFit="1" customWidth="1"/>
    <col min="6" max="16384" width="8.85546875" style="7"/>
  </cols>
  <sheetData>
    <row r="1" spans="1:3" ht="20.25" x14ac:dyDescent="0.35">
      <c r="A1" s="71" t="s">
        <v>224</v>
      </c>
      <c r="B1" s="28"/>
      <c r="C1" s="28"/>
    </row>
    <row r="2" spans="1:3" ht="17.25" x14ac:dyDescent="0.3">
      <c r="A2" s="3" t="s">
        <v>102</v>
      </c>
      <c r="B2" s="28"/>
    </row>
    <row r="3" spans="1:3" ht="16.5" x14ac:dyDescent="0.3">
      <c r="A3" s="28"/>
      <c r="B3" s="28"/>
      <c r="C3" s="28"/>
    </row>
    <row r="4" spans="1:3" ht="28.5" x14ac:dyDescent="0.3">
      <c r="A4" s="73" t="s">
        <v>103</v>
      </c>
      <c r="B4" s="74" t="s">
        <v>228</v>
      </c>
      <c r="C4" s="74" t="s">
        <v>229</v>
      </c>
    </row>
    <row r="5" spans="1:3" ht="16.5" x14ac:dyDescent="0.3">
      <c r="A5" t="s">
        <v>234</v>
      </c>
      <c r="B5" s="115">
        <v>1688</v>
      </c>
      <c r="C5" s="115">
        <v>1913</v>
      </c>
    </row>
    <row r="6" spans="1:3" ht="16.5" x14ac:dyDescent="0.3">
      <c r="A6" t="s">
        <v>235</v>
      </c>
      <c r="B6" s="115">
        <v>1764</v>
      </c>
      <c r="C6" s="115">
        <v>1854</v>
      </c>
    </row>
    <row r="7" spans="1:3" ht="16.5" x14ac:dyDescent="0.3">
      <c r="A7" t="s">
        <v>236</v>
      </c>
      <c r="B7" s="115">
        <v>1294</v>
      </c>
      <c r="C7" s="115">
        <v>1659</v>
      </c>
    </row>
    <row r="8" spans="1:3" ht="16.5" x14ac:dyDescent="0.3">
      <c r="A8" t="s">
        <v>133</v>
      </c>
      <c r="B8" s="115">
        <v>1444</v>
      </c>
      <c r="C8" s="115">
        <v>1200</v>
      </c>
    </row>
    <row r="9" spans="1:3" ht="16.5" x14ac:dyDescent="0.3">
      <c r="A9" t="s">
        <v>237</v>
      </c>
      <c r="B9" s="115">
        <v>1046</v>
      </c>
      <c r="C9" s="115">
        <v>1120</v>
      </c>
    </row>
    <row r="10" spans="1:3" ht="16.5" x14ac:dyDescent="0.3">
      <c r="A10" t="s">
        <v>238</v>
      </c>
      <c r="B10" s="115">
        <v>1125</v>
      </c>
      <c r="C10" s="115">
        <v>1106</v>
      </c>
    </row>
    <row r="11" spans="1:3" ht="16.5" x14ac:dyDescent="0.3">
      <c r="A11" t="s">
        <v>239</v>
      </c>
      <c r="B11" s="115">
        <v>913</v>
      </c>
      <c r="C11" s="115">
        <v>1087</v>
      </c>
    </row>
    <row r="12" spans="1:3" ht="16.5" x14ac:dyDescent="0.3">
      <c r="A12" t="s">
        <v>240</v>
      </c>
      <c r="B12" s="115">
        <v>834</v>
      </c>
      <c r="C12" s="115">
        <v>970</v>
      </c>
    </row>
    <row r="13" spans="1:3" ht="16.5" x14ac:dyDescent="0.3">
      <c r="A13" t="s">
        <v>134</v>
      </c>
      <c r="B13" s="115">
        <v>432</v>
      </c>
      <c r="C13" s="115">
        <v>942</v>
      </c>
    </row>
    <row r="14" spans="1:3" ht="16.5" x14ac:dyDescent="0.3">
      <c r="A14" t="s">
        <v>241</v>
      </c>
      <c r="B14" s="115">
        <v>1062</v>
      </c>
      <c r="C14" s="115">
        <v>897</v>
      </c>
    </row>
    <row r="15" spans="1:3" ht="16.5" x14ac:dyDescent="0.3">
      <c r="A15" t="s">
        <v>219</v>
      </c>
      <c r="B15" s="115">
        <v>289</v>
      </c>
      <c r="C15" s="115">
        <v>843</v>
      </c>
    </row>
    <row r="16" spans="1:3" ht="16.5" x14ac:dyDescent="0.3">
      <c r="A16" t="s">
        <v>242</v>
      </c>
      <c r="B16" s="115">
        <v>348</v>
      </c>
      <c r="C16" s="115">
        <v>649</v>
      </c>
    </row>
    <row r="17" spans="1:3" ht="16.5" x14ac:dyDescent="0.3">
      <c r="A17" t="s">
        <v>218</v>
      </c>
      <c r="B17" s="115">
        <v>647</v>
      </c>
      <c r="C17" s="115">
        <v>646</v>
      </c>
    </row>
    <row r="18" spans="1:3" ht="16.5" x14ac:dyDescent="0.3">
      <c r="A18" t="s">
        <v>214</v>
      </c>
      <c r="B18" s="115">
        <v>667</v>
      </c>
      <c r="C18" s="115">
        <v>644</v>
      </c>
    </row>
    <row r="19" spans="1:3" ht="16.5" x14ac:dyDescent="0.3">
      <c r="A19" t="s">
        <v>215</v>
      </c>
      <c r="B19" s="115">
        <v>332</v>
      </c>
      <c r="C19" s="115">
        <v>579</v>
      </c>
    </row>
    <row r="20" spans="1:3" ht="16.5" x14ac:dyDescent="0.3">
      <c r="A20" t="s">
        <v>208</v>
      </c>
      <c r="B20" s="115">
        <v>248</v>
      </c>
      <c r="C20" s="115">
        <v>574</v>
      </c>
    </row>
    <row r="21" spans="1:3" ht="16.5" x14ac:dyDescent="0.3">
      <c r="A21" t="s">
        <v>216</v>
      </c>
      <c r="B21" s="115">
        <v>609</v>
      </c>
      <c r="C21" s="115">
        <v>572</v>
      </c>
    </row>
    <row r="22" spans="1:3" ht="16.5" x14ac:dyDescent="0.3">
      <c r="A22" t="s">
        <v>243</v>
      </c>
      <c r="B22" s="115">
        <v>651</v>
      </c>
      <c r="C22" s="115">
        <v>542</v>
      </c>
    </row>
    <row r="23" spans="1:3" ht="16.5" x14ac:dyDescent="0.3">
      <c r="A23" t="s">
        <v>217</v>
      </c>
      <c r="B23" s="115">
        <v>599</v>
      </c>
      <c r="C23" s="115">
        <v>509</v>
      </c>
    </row>
    <row r="24" spans="1:3" ht="16.5" x14ac:dyDescent="0.3">
      <c r="A24" t="s">
        <v>244</v>
      </c>
      <c r="B24" s="115">
        <v>498</v>
      </c>
      <c r="C24" s="115">
        <v>460</v>
      </c>
    </row>
    <row r="26" spans="1:3" ht="20.100000000000001" customHeight="1" x14ac:dyDescent="0.3">
      <c r="A26" s="25" t="s">
        <v>70</v>
      </c>
    </row>
    <row r="27" spans="1:3" ht="16.5" x14ac:dyDescent="0.3"/>
    <row r="28" spans="1:3" ht="16.5" x14ac:dyDescent="0.3"/>
    <row r="29" spans="1:3" ht="16.5" x14ac:dyDescent="0.3"/>
    <row r="30" spans="1:3" ht="16.5" x14ac:dyDescent="0.3"/>
    <row r="31" spans="1:3" ht="16.5" x14ac:dyDescent="0.3">
      <c r="A31" s="128"/>
      <c r="B31" s="128"/>
      <c r="C31" s="128"/>
    </row>
    <row r="32" spans="1:3" ht="16.5" x14ac:dyDescent="0.3">
      <c r="A32" s="128"/>
      <c r="B32" s="128"/>
      <c r="C32" s="128"/>
    </row>
    <row r="33" spans="1:3" ht="16.5" x14ac:dyDescent="0.3">
      <c r="A33" s="128"/>
      <c r="B33" s="128"/>
      <c r="C33" s="128"/>
    </row>
    <row r="34" spans="1:3" ht="16.5" x14ac:dyDescent="0.3">
      <c r="A34" s="128"/>
      <c r="B34" s="128"/>
      <c r="C34" s="128"/>
    </row>
    <row r="35" spans="1:3" ht="16.5" x14ac:dyDescent="0.3">
      <c r="A35" s="128"/>
      <c r="B35" s="128"/>
      <c r="C35" s="128"/>
    </row>
    <row r="36" spans="1:3" ht="16.5" x14ac:dyDescent="0.3">
      <c r="A36" s="128"/>
      <c r="B36" s="128"/>
      <c r="C36" s="128"/>
    </row>
    <row r="37" spans="1:3" ht="16.5" x14ac:dyDescent="0.3">
      <c r="A37" s="128"/>
      <c r="B37" s="128"/>
      <c r="C37" s="128"/>
    </row>
    <row r="38" spans="1:3" ht="16.5" x14ac:dyDescent="0.3">
      <c r="A38" s="128"/>
      <c r="B38" s="128"/>
      <c r="C38" s="128"/>
    </row>
  </sheetData>
  <sortState ref="A5:C24">
    <sortCondition descending="1" ref="C5:C24"/>
  </sortState>
  <mergeCells count="1">
    <mergeCell ref="A31:C38"/>
  </mergeCells>
  <hyperlinks>
    <hyperlink ref="A26" location="Contents!A1" display="Back to Contents"/>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57"/>
  <sheetViews>
    <sheetView showGridLines="0" workbookViewId="0">
      <selection activeCell="A3" sqref="A3"/>
    </sheetView>
  </sheetViews>
  <sheetFormatPr defaultColWidth="8.85546875" defaultRowHeight="16.5" x14ac:dyDescent="0.3"/>
  <cols>
    <col min="1" max="1" width="53.42578125" style="7" customWidth="1"/>
    <col min="2" max="2" width="12.28515625" style="49" customWidth="1"/>
    <col min="3" max="3" width="11.7109375" style="7" customWidth="1"/>
    <col min="4" max="4" width="14.7109375" style="7" customWidth="1"/>
    <col min="5" max="5" width="16.5703125" style="7" customWidth="1"/>
    <col min="6" max="6" width="6" style="7" customWidth="1"/>
    <col min="7" max="7" width="3.7109375" style="7" bestFit="1" customWidth="1"/>
    <col min="8" max="8" width="56.28515625" style="7" bestFit="1" customWidth="1"/>
    <col min="9" max="16384" width="8.85546875" style="7"/>
  </cols>
  <sheetData>
    <row r="1" spans="1:7" ht="20.25" x14ac:dyDescent="0.35">
      <c r="A1" s="81" t="s">
        <v>207</v>
      </c>
      <c r="B1" s="15"/>
      <c r="C1" s="15"/>
      <c r="D1" s="15"/>
      <c r="E1" s="18"/>
      <c r="F1" s="18"/>
      <c r="G1" s="18"/>
    </row>
    <row r="2" spans="1:7" x14ac:dyDescent="0.3">
      <c r="A2" s="16" t="s">
        <v>104</v>
      </c>
      <c r="B2" s="39"/>
      <c r="C2" s="17"/>
      <c r="D2" s="15"/>
      <c r="E2" s="18"/>
      <c r="F2" s="18"/>
      <c r="G2" s="18"/>
    </row>
    <row r="3" spans="1:7" x14ac:dyDescent="0.3">
      <c r="A3" s="18"/>
      <c r="B3" s="40"/>
      <c r="C3" s="28"/>
      <c r="D3" s="28"/>
      <c r="E3" s="28"/>
      <c r="F3" s="18"/>
      <c r="G3" s="18"/>
    </row>
    <row r="4" spans="1:7" ht="28.5" x14ac:dyDescent="0.3">
      <c r="A4" s="82" t="s">
        <v>192</v>
      </c>
      <c r="B4" s="83" t="s">
        <v>230</v>
      </c>
      <c r="C4" s="75" t="s">
        <v>232</v>
      </c>
      <c r="D4" s="75" t="s">
        <v>231</v>
      </c>
      <c r="E4" s="75" t="s">
        <v>233</v>
      </c>
      <c r="F4" s="129" t="s">
        <v>193</v>
      </c>
      <c r="G4" s="129"/>
    </row>
    <row r="5" spans="1:7" x14ac:dyDescent="0.3">
      <c r="A5" s="41" t="s">
        <v>135</v>
      </c>
      <c r="B5" s="20">
        <v>39316</v>
      </c>
      <c r="C5" s="86">
        <v>35689</v>
      </c>
      <c r="D5" s="18">
        <v>1</v>
      </c>
      <c r="E5" s="84">
        <v>1</v>
      </c>
      <c r="F5" s="42">
        <f>D5-E5</f>
        <v>0</v>
      </c>
      <c r="G5" s="18"/>
    </row>
    <row r="6" spans="1:7" x14ac:dyDescent="0.3">
      <c r="A6" s="19" t="s">
        <v>138</v>
      </c>
      <c r="B6" s="20">
        <v>13904</v>
      </c>
      <c r="C6" s="86">
        <v>22845</v>
      </c>
      <c r="D6" s="18">
        <v>4</v>
      </c>
      <c r="E6" s="84">
        <v>2</v>
      </c>
      <c r="F6" s="42">
        <f t="shared" ref="F6:F54" si="0">D6-E6</f>
        <v>2</v>
      </c>
      <c r="G6" s="18"/>
    </row>
    <row r="7" spans="1:7" ht="16.899999999999999" customHeight="1" x14ac:dyDescent="0.3">
      <c r="A7" s="19" t="s">
        <v>136</v>
      </c>
      <c r="B7" s="20">
        <v>17422</v>
      </c>
      <c r="C7" s="86">
        <v>19071</v>
      </c>
      <c r="D7" s="18">
        <v>2</v>
      </c>
      <c r="E7" s="84">
        <v>3</v>
      </c>
      <c r="F7" s="42">
        <f t="shared" si="0"/>
        <v>-1</v>
      </c>
      <c r="G7" s="18"/>
    </row>
    <row r="8" spans="1:7" x14ac:dyDescent="0.3">
      <c r="A8" s="19" t="s">
        <v>137</v>
      </c>
      <c r="B8" s="20">
        <v>17245</v>
      </c>
      <c r="C8" s="86">
        <v>14007</v>
      </c>
      <c r="D8" s="18">
        <v>3</v>
      </c>
      <c r="E8" s="84">
        <v>4</v>
      </c>
      <c r="F8" s="42">
        <f t="shared" si="0"/>
        <v>-1</v>
      </c>
      <c r="G8" s="18"/>
    </row>
    <row r="9" spans="1:7" x14ac:dyDescent="0.3">
      <c r="A9" s="19" t="s">
        <v>140</v>
      </c>
      <c r="B9" s="20">
        <v>8520</v>
      </c>
      <c r="C9" s="86">
        <v>8515</v>
      </c>
      <c r="D9" s="18">
        <v>6</v>
      </c>
      <c r="E9" s="84">
        <v>5</v>
      </c>
      <c r="F9" s="42">
        <f t="shared" si="0"/>
        <v>1</v>
      </c>
      <c r="G9" s="18"/>
    </row>
    <row r="10" spans="1:7" x14ac:dyDescent="0.3">
      <c r="A10" s="19" t="s">
        <v>139</v>
      </c>
      <c r="B10" s="20">
        <v>8843</v>
      </c>
      <c r="C10" s="86">
        <v>7805</v>
      </c>
      <c r="D10" s="18">
        <v>5</v>
      </c>
      <c r="E10" s="84">
        <v>6</v>
      </c>
      <c r="F10" s="42">
        <f t="shared" si="0"/>
        <v>-1</v>
      </c>
      <c r="G10" s="18"/>
    </row>
    <row r="11" spans="1:7" x14ac:dyDescent="0.3">
      <c r="A11" s="19" t="s">
        <v>142</v>
      </c>
      <c r="B11" s="20">
        <v>7190</v>
      </c>
      <c r="C11" s="86">
        <v>7444</v>
      </c>
      <c r="D11" s="18">
        <v>8</v>
      </c>
      <c r="E11" s="84">
        <v>7</v>
      </c>
      <c r="F11" s="42">
        <f t="shared" si="0"/>
        <v>1</v>
      </c>
      <c r="G11" s="18"/>
    </row>
    <row r="12" spans="1:7" x14ac:dyDescent="0.3">
      <c r="A12" s="19" t="s">
        <v>143</v>
      </c>
      <c r="B12" s="20">
        <v>5788</v>
      </c>
      <c r="C12" s="86">
        <v>7239</v>
      </c>
      <c r="D12" s="18">
        <v>9</v>
      </c>
      <c r="E12" s="84">
        <v>8</v>
      </c>
      <c r="F12" s="42">
        <f t="shared" si="0"/>
        <v>1</v>
      </c>
      <c r="G12" s="18"/>
    </row>
    <row r="13" spans="1:7" x14ac:dyDescent="0.3">
      <c r="A13" s="19" t="s">
        <v>141</v>
      </c>
      <c r="B13" s="20">
        <v>7491</v>
      </c>
      <c r="C13" s="86">
        <v>7001</v>
      </c>
      <c r="D13" s="18">
        <v>7</v>
      </c>
      <c r="E13" s="84">
        <v>9</v>
      </c>
      <c r="F13" s="42">
        <f t="shared" si="0"/>
        <v>-2</v>
      </c>
      <c r="G13" s="18"/>
    </row>
    <row r="14" spans="1:7" x14ac:dyDescent="0.3">
      <c r="A14" s="43" t="s">
        <v>144</v>
      </c>
      <c r="B14" s="44">
        <v>5770</v>
      </c>
      <c r="C14" s="87">
        <v>6368</v>
      </c>
      <c r="D14" s="45">
        <v>10</v>
      </c>
      <c r="E14" s="85">
        <v>10</v>
      </c>
      <c r="F14" s="46">
        <f t="shared" si="0"/>
        <v>0</v>
      </c>
      <c r="G14" s="45"/>
    </row>
    <row r="15" spans="1:7" x14ac:dyDescent="0.3">
      <c r="A15" s="41" t="s">
        <v>147</v>
      </c>
      <c r="B15" s="20">
        <v>2432</v>
      </c>
      <c r="C15" s="86">
        <v>2851</v>
      </c>
      <c r="D15" s="18">
        <v>12</v>
      </c>
      <c r="E15" s="84">
        <v>11</v>
      </c>
      <c r="F15" s="42">
        <f t="shared" si="0"/>
        <v>1</v>
      </c>
      <c r="G15" s="18"/>
    </row>
    <row r="16" spans="1:7" x14ac:dyDescent="0.3">
      <c r="A16" s="19" t="s">
        <v>145</v>
      </c>
      <c r="B16" s="20">
        <v>3290</v>
      </c>
      <c r="C16" s="86">
        <v>2542</v>
      </c>
      <c r="D16" s="18">
        <v>11</v>
      </c>
      <c r="E16" s="84">
        <v>12</v>
      </c>
      <c r="F16" s="42">
        <f t="shared" si="0"/>
        <v>-1</v>
      </c>
      <c r="G16" s="18"/>
    </row>
    <row r="17" spans="1:7" x14ac:dyDescent="0.3">
      <c r="A17" s="19" t="s">
        <v>148</v>
      </c>
      <c r="B17" s="20">
        <v>1892</v>
      </c>
      <c r="C17" s="86">
        <v>2534</v>
      </c>
      <c r="D17" s="18">
        <v>13</v>
      </c>
      <c r="E17" s="84">
        <v>13</v>
      </c>
      <c r="F17" s="42">
        <f t="shared" si="0"/>
        <v>0</v>
      </c>
      <c r="G17" s="18"/>
    </row>
    <row r="18" spans="1:7" x14ac:dyDescent="0.3">
      <c r="A18" s="19" t="s">
        <v>153</v>
      </c>
      <c r="B18" s="20">
        <v>1484</v>
      </c>
      <c r="C18" s="86">
        <v>2200</v>
      </c>
      <c r="D18" s="18">
        <v>18</v>
      </c>
      <c r="E18" s="84">
        <v>14</v>
      </c>
      <c r="F18" s="42">
        <f t="shared" si="0"/>
        <v>4</v>
      </c>
      <c r="G18" s="18"/>
    </row>
    <row r="19" spans="1:7" x14ac:dyDescent="0.3">
      <c r="A19" s="19" t="s">
        <v>149</v>
      </c>
      <c r="B19" s="20">
        <v>1730</v>
      </c>
      <c r="C19" s="86">
        <v>2059</v>
      </c>
      <c r="D19" s="18">
        <v>14</v>
      </c>
      <c r="E19" s="84">
        <v>15</v>
      </c>
      <c r="F19" s="42">
        <f t="shared" si="0"/>
        <v>-1</v>
      </c>
      <c r="G19" s="18"/>
    </row>
    <row r="20" spans="1:7" x14ac:dyDescent="0.3">
      <c r="A20" s="19" t="s">
        <v>158</v>
      </c>
      <c r="B20" s="20">
        <v>967</v>
      </c>
      <c r="C20" s="86">
        <v>1886</v>
      </c>
      <c r="D20" s="18">
        <v>25</v>
      </c>
      <c r="E20" s="84">
        <v>16</v>
      </c>
      <c r="F20" s="42">
        <f t="shared" si="0"/>
        <v>9</v>
      </c>
      <c r="G20" s="18"/>
    </row>
    <row r="21" spans="1:7" x14ac:dyDescent="0.3">
      <c r="A21" s="19" t="s">
        <v>151</v>
      </c>
      <c r="B21" s="20">
        <v>1622</v>
      </c>
      <c r="C21" s="86">
        <v>1685</v>
      </c>
      <c r="D21" s="18">
        <v>16</v>
      </c>
      <c r="E21" s="84">
        <v>17</v>
      </c>
      <c r="F21" s="42">
        <f t="shared" si="0"/>
        <v>-1</v>
      </c>
      <c r="G21" s="18"/>
    </row>
    <row r="22" spans="1:7" x14ac:dyDescent="0.3">
      <c r="A22" s="19" t="s">
        <v>161</v>
      </c>
      <c r="B22" s="20">
        <v>1322</v>
      </c>
      <c r="C22" s="86">
        <v>1623</v>
      </c>
      <c r="D22" s="18">
        <v>20</v>
      </c>
      <c r="E22" s="84">
        <v>18</v>
      </c>
      <c r="F22" s="42">
        <f t="shared" si="0"/>
        <v>2</v>
      </c>
      <c r="G22" s="18"/>
    </row>
    <row r="23" spans="1:7" x14ac:dyDescent="0.3">
      <c r="A23" s="19" t="s">
        <v>152</v>
      </c>
      <c r="B23" s="20">
        <v>1615</v>
      </c>
      <c r="C23" s="86">
        <v>1590</v>
      </c>
      <c r="D23" s="18">
        <v>17</v>
      </c>
      <c r="E23" s="84">
        <v>19</v>
      </c>
      <c r="F23" s="42">
        <f t="shared" si="0"/>
        <v>-2</v>
      </c>
      <c r="G23" s="18"/>
    </row>
    <row r="24" spans="1:7" x14ac:dyDescent="0.3">
      <c r="A24" s="43" t="s">
        <v>157</v>
      </c>
      <c r="B24" s="44">
        <v>1032</v>
      </c>
      <c r="C24" s="87">
        <v>1496</v>
      </c>
      <c r="D24" s="45">
        <v>23</v>
      </c>
      <c r="E24" s="85">
        <v>20</v>
      </c>
      <c r="F24" s="46">
        <f t="shared" si="0"/>
        <v>3</v>
      </c>
      <c r="G24" s="45"/>
    </row>
    <row r="25" spans="1:7" x14ac:dyDescent="0.3">
      <c r="A25" s="41" t="s">
        <v>155</v>
      </c>
      <c r="B25" s="20">
        <v>1266</v>
      </c>
      <c r="C25" s="86">
        <v>1164</v>
      </c>
      <c r="D25" s="18">
        <v>21</v>
      </c>
      <c r="E25" s="84">
        <v>21</v>
      </c>
      <c r="F25" s="42">
        <f t="shared" si="0"/>
        <v>0</v>
      </c>
      <c r="G25" s="18"/>
    </row>
    <row r="26" spans="1:7" x14ac:dyDescent="0.3">
      <c r="A26" s="19" t="s">
        <v>154</v>
      </c>
      <c r="B26" s="20">
        <v>1350</v>
      </c>
      <c r="C26" s="86">
        <v>1084</v>
      </c>
      <c r="D26" s="18">
        <v>19</v>
      </c>
      <c r="E26" s="84">
        <v>22</v>
      </c>
      <c r="F26" s="42">
        <f t="shared" si="0"/>
        <v>-3</v>
      </c>
      <c r="G26" s="18"/>
    </row>
    <row r="27" spans="1:7" x14ac:dyDescent="0.3">
      <c r="A27" s="19" t="s">
        <v>159</v>
      </c>
      <c r="B27" s="20">
        <v>859</v>
      </c>
      <c r="C27" s="86">
        <v>1004</v>
      </c>
      <c r="D27" s="18">
        <v>27</v>
      </c>
      <c r="E27" s="84">
        <v>23</v>
      </c>
      <c r="F27" s="42">
        <f t="shared" si="0"/>
        <v>4</v>
      </c>
      <c r="G27" s="18"/>
    </row>
    <row r="28" spans="1:7" x14ac:dyDescent="0.3">
      <c r="A28" s="19" t="s">
        <v>168</v>
      </c>
      <c r="B28" s="20">
        <v>580</v>
      </c>
      <c r="C28" s="86">
        <v>971</v>
      </c>
      <c r="D28" s="18">
        <v>35</v>
      </c>
      <c r="E28" s="84">
        <v>24</v>
      </c>
      <c r="F28" s="42">
        <f t="shared" si="0"/>
        <v>11</v>
      </c>
      <c r="G28" s="18"/>
    </row>
    <row r="29" spans="1:7" x14ac:dyDescent="0.3">
      <c r="A29" s="19" t="s">
        <v>220</v>
      </c>
      <c r="B29" s="20">
        <v>1005</v>
      </c>
      <c r="C29" s="86">
        <v>956</v>
      </c>
      <c r="D29" s="18">
        <v>24</v>
      </c>
      <c r="E29" s="84">
        <v>25</v>
      </c>
      <c r="F29" s="42">
        <f t="shared" si="0"/>
        <v>-1</v>
      </c>
      <c r="G29" s="18"/>
    </row>
    <row r="30" spans="1:7" x14ac:dyDescent="0.3">
      <c r="A30" s="19" t="s">
        <v>160</v>
      </c>
      <c r="B30" s="20">
        <v>828</v>
      </c>
      <c r="C30" s="86">
        <v>941</v>
      </c>
      <c r="D30" s="18">
        <v>28</v>
      </c>
      <c r="E30" s="84">
        <v>26</v>
      </c>
      <c r="F30" s="42">
        <f t="shared" si="0"/>
        <v>2</v>
      </c>
      <c r="G30" s="18"/>
    </row>
    <row r="31" spans="1:7" x14ac:dyDescent="0.3">
      <c r="A31" s="19" t="s">
        <v>166</v>
      </c>
      <c r="B31" s="20">
        <v>665</v>
      </c>
      <c r="C31" s="86">
        <v>837</v>
      </c>
      <c r="D31" s="18">
        <v>33</v>
      </c>
      <c r="E31" s="84">
        <v>27</v>
      </c>
      <c r="F31" s="42">
        <f t="shared" si="0"/>
        <v>6</v>
      </c>
      <c r="G31" s="18"/>
    </row>
    <row r="32" spans="1:7" x14ac:dyDescent="0.3">
      <c r="A32" s="19" t="s">
        <v>163</v>
      </c>
      <c r="B32" s="20">
        <v>697</v>
      </c>
      <c r="C32" s="86">
        <v>784</v>
      </c>
      <c r="D32" s="18">
        <v>30</v>
      </c>
      <c r="E32" s="84">
        <v>28</v>
      </c>
      <c r="F32" s="42">
        <f t="shared" si="0"/>
        <v>2</v>
      </c>
      <c r="G32" s="18"/>
    </row>
    <row r="33" spans="1:7" x14ac:dyDescent="0.3">
      <c r="A33" s="19" t="s">
        <v>167</v>
      </c>
      <c r="B33" s="20">
        <v>659</v>
      </c>
      <c r="C33" s="86">
        <v>736</v>
      </c>
      <c r="D33" s="18">
        <v>34</v>
      </c>
      <c r="E33" s="84">
        <v>29</v>
      </c>
      <c r="F33" s="42">
        <f t="shared" si="0"/>
        <v>5</v>
      </c>
      <c r="G33" s="18"/>
    </row>
    <row r="34" spans="1:7" x14ac:dyDescent="0.3">
      <c r="A34" s="43" t="s">
        <v>156</v>
      </c>
      <c r="B34" s="44">
        <v>1117</v>
      </c>
      <c r="C34" s="87">
        <v>717</v>
      </c>
      <c r="D34" s="45">
        <v>22</v>
      </c>
      <c r="E34" s="85">
        <v>30</v>
      </c>
      <c r="F34" s="46">
        <f t="shared" si="0"/>
        <v>-8</v>
      </c>
      <c r="G34" s="45"/>
    </row>
    <row r="35" spans="1:7" x14ac:dyDescent="0.3">
      <c r="A35" s="41" t="s">
        <v>162</v>
      </c>
      <c r="B35" s="20">
        <v>722</v>
      </c>
      <c r="C35" s="86">
        <v>705</v>
      </c>
      <c r="D35" s="18">
        <v>29</v>
      </c>
      <c r="E35" s="84">
        <v>31</v>
      </c>
      <c r="F35" s="42">
        <f t="shared" si="0"/>
        <v>-2</v>
      </c>
      <c r="G35" s="18"/>
    </row>
    <row r="36" spans="1:7" x14ac:dyDescent="0.3">
      <c r="A36" s="19" t="s">
        <v>171</v>
      </c>
      <c r="B36" s="20">
        <v>522</v>
      </c>
      <c r="C36" s="86">
        <v>695</v>
      </c>
      <c r="D36" s="18">
        <v>39</v>
      </c>
      <c r="E36" s="84">
        <v>32</v>
      </c>
      <c r="F36" s="42">
        <f t="shared" si="0"/>
        <v>7</v>
      </c>
      <c r="G36" s="18"/>
    </row>
    <row r="37" spans="1:7" x14ac:dyDescent="0.3">
      <c r="A37" s="19" t="s">
        <v>170</v>
      </c>
      <c r="B37" s="20">
        <v>553</v>
      </c>
      <c r="C37" s="86">
        <v>675</v>
      </c>
      <c r="D37" s="18">
        <v>38</v>
      </c>
      <c r="E37" s="84">
        <v>33</v>
      </c>
      <c r="F37" s="42">
        <f t="shared" si="0"/>
        <v>5</v>
      </c>
      <c r="G37" s="18"/>
    </row>
    <row r="38" spans="1:7" x14ac:dyDescent="0.3">
      <c r="A38" s="19" t="s">
        <v>150</v>
      </c>
      <c r="B38" s="20">
        <v>1696</v>
      </c>
      <c r="C38" s="86">
        <v>582</v>
      </c>
      <c r="D38" s="18">
        <v>15</v>
      </c>
      <c r="E38" s="84">
        <v>34</v>
      </c>
      <c r="F38" s="42">
        <f t="shared" si="0"/>
        <v>-19</v>
      </c>
      <c r="G38" s="18"/>
    </row>
    <row r="39" spans="1:7" x14ac:dyDescent="0.3">
      <c r="A39" s="19" t="s">
        <v>172</v>
      </c>
      <c r="B39" s="20">
        <v>522</v>
      </c>
      <c r="C39" s="86">
        <v>544</v>
      </c>
      <c r="D39" s="18">
        <v>40</v>
      </c>
      <c r="E39" s="84">
        <v>35</v>
      </c>
      <c r="F39" s="42">
        <f t="shared" si="0"/>
        <v>5</v>
      </c>
      <c r="G39" s="18"/>
    </row>
    <row r="40" spans="1:7" x14ac:dyDescent="0.3">
      <c r="A40" s="19" t="s">
        <v>165</v>
      </c>
      <c r="B40" s="20">
        <v>667</v>
      </c>
      <c r="C40" s="86">
        <v>512</v>
      </c>
      <c r="D40" s="18">
        <v>32</v>
      </c>
      <c r="E40" s="84">
        <v>36</v>
      </c>
      <c r="F40" s="42">
        <f t="shared" si="0"/>
        <v>-4</v>
      </c>
      <c r="G40" s="18"/>
    </row>
    <row r="41" spans="1:7" x14ac:dyDescent="0.3">
      <c r="A41" s="19" t="s">
        <v>175</v>
      </c>
      <c r="B41" s="20">
        <v>409</v>
      </c>
      <c r="C41" s="86">
        <v>503</v>
      </c>
      <c r="D41" s="18">
        <v>43</v>
      </c>
      <c r="E41" s="84">
        <v>37</v>
      </c>
      <c r="F41" s="42">
        <f t="shared" si="0"/>
        <v>6</v>
      </c>
      <c r="G41" s="18"/>
    </row>
    <row r="42" spans="1:7" x14ac:dyDescent="0.3">
      <c r="A42" s="19" t="s">
        <v>174</v>
      </c>
      <c r="B42" s="20">
        <v>482</v>
      </c>
      <c r="C42" s="86">
        <v>502</v>
      </c>
      <c r="D42" s="18">
        <v>42</v>
      </c>
      <c r="E42" s="84">
        <v>38</v>
      </c>
      <c r="F42" s="42">
        <f t="shared" si="0"/>
        <v>4</v>
      </c>
      <c r="G42" s="18"/>
    </row>
    <row r="43" spans="1:7" x14ac:dyDescent="0.3">
      <c r="A43" s="19" t="s">
        <v>173</v>
      </c>
      <c r="B43" s="20">
        <v>516</v>
      </c>
      <c r="C43" s="86">
        <v>477</v>
      </c>
      <c r="D43" s="18">
        <v>41</v>
      </c>
      <c r="E43" s="84">
        <v>39</v>
      </c>
      <c r="F43" s="42">
        <f t="shared" si="0"/>
        <v>2</v>
      </c>
      <c r="G43" s="18"/>
    </row>
    <row r="44" spans="1:7" x14ac:dyDescent="0.3">
      <c r="A44" s="43" t="s">
        <v>169</v>
      </c>
      <c r="B44" s="44">
        <v>569</v>
      </c>
      <c r="C44" s="87">
        <v>457</v>
      </c>
      <c r="D44" s="45">
        <v>36</v>
      </c>
      <c r="E44" s="85">
        <v>40</v>
      </c>
      <c r="F44" s="46">
        <f t="shared" si="0"/>
        <v>-4</v>
      </c>
      <c r="G44" s="45"/>
    </row>
    <row r="45" spans="1:7" x14ac:dyDescent="0.3">
      <c r="A45" s="41" t="s">
        <v>146</v>
      </c>
      <c r="B45" s="20">
        <v>383</v>
      </c>
      <c r="C45" s="86">
        <v>449</v>
      </c>
      <c r="D45" s="18">
        <v>44</v>
      </c>
      <c r="E45" s="84">
        <v>41</v>
      </c>
      <c r="F45" s="42">
        <f t="shared" si="0"/>
        <v>3</v>
      </c>
      <c r="G45" s="18"/>
    </row>
    <row r="46" spans="1:7" x14ac:dyDescent="0.3">
      <c r="A46" s="19" t="s">
        <v>209</v>
      </c>
      <c r="B46" s="20">
        <v>235</v>
      </c>
      <c r="C46" s="86">
        <v>443</v>
      </c>
      <c r="D46" s="18">
        <v>52</v>
      </c>
      <c r="E46" s="84">
        <v>42</v>
      </c>
      <c r="F46" s="42">
        <f t="shared" si="0"/>
        <v>10</v>
      </c>
      <c r="G46" s="18"/>
    </row>
    <row r="47" spans="1:7" x14ac:dyDescent="0.3">
      <c r="A47" s="19" t="s">
        <v>177</v>
      </c>
      <c r="B47" s="20">
        <v>322</v>
      </c>
      <c r="C47" s="86">
        <v>438</v>
      </c>
      <c r="D47" s="18">
        <v>46</v>
      </c>
      <c r="E47" s="84">
        <v>43</v>
      </c>
      <c r="F47" s="42">
        <f t="shared" si="0"/>
        <v>3</v>
      </c>
      <c r="G47" s="18"/>
    </row>
    <row r="48" spans="1:7" x14ac:dyDescent="0.3">
      <c r="A48" s="19" t="s">
        <v>164</v>
      </c>
      <c r="B48" s="20">
        <v>675</v>
      </c>
      <c r="C48" s="86">
        <v>369</v>
      </c>
      <c r="D48" s="18">
        <v>31</v>
      </c>
      <c r="E48" s="84">
        <v>44</v>
      </c>
      <c r="F48" s="42">
        <f t="shared" si="0"/>
        <v>-13</v>
      </c>
      <c r="G48" s="18"/>
    </row>
    <row r="49" spans="1:7" x14ac:dyDescent="0.3">
      <c r="A49" s="19" t="s">
        <v>245</v>
      </c>
      <c r="B49" s="20">
        <v>305</v>
      </c>
      <c r="C49" s="86">
        <v>358</v>
      </c>
      <c r="D49" s="18">
        <v>47</v>
      </c>
      <c r="E49" s="84">
        <v>45</v>
      </c>
      <c r="F49" s="42">
        <f t="shared" si="0"/>
        <v>2</v>
      </c>
      <c r="G49" s="18"/>
    </row>
    <row r="50" spans="1:7" x14ac:dyDescent="0.3">
      <c r="A50" s="19" t="s">
        <v>176</v>
      </c>
      <c r="B50" s="20">
        <v>343</v>
      </c>
      <c r="C50" s="86">
        <v>327</v>
      </c>
      <c r="D50" s="18">
        <v>45</v>
      </c>
      <c r="E50" s="84">
        <v>46</v>
      </c>
      <c r="F50" s="42">
        <f t="shared" si="0"/>
        <v>-1</v>
      </c>
      <c r="G50" s="18"/>
    </row>
    <row r="51" spans="1:7" x14ac:dyDescent="0.3">
      <c r="A51" s="19" t="s">
        <v>246</v>
      </c>
      <c r="B51" s="20">
        <v>151</v>
      </c>
      <c r="C51" s="86">
        <v>326</v>
      </c>
      <c r="D51" s="18">
        <v>56</v>
      </c>
      <c r="E51" s="84">
        <v>47</v>
      </c>
      <c r="F51" s="42">
        <f t="shared" si="0"/>
        <v>9</v>
      </c>
      <c r="G51" s="18"/>
    </row>
    <row r="52" spans="1:7" x14ac:dyDescent="0.3">
      <c r="A52" s="19" t="s">
        <v>221</v>
      </c>
      <c r="B52" s="20">
        <v>270</v>
      </c>
      <c r="C52" s="86">
        <v>314</v>
      </c>
      <c r="D52" s="18">
        <v>50</v>
      </c>
      <c r="E52" s="84">
        <v>48</v>
      </c>
      <c r="F52" s="42">
        <f t="shared" si="0"/>
        <v>2</v>
      </c>
      <c r="G52" s="18"/>
    </row>
    <row r="53" spans="1:7" x14ac:dyDescent="0.3">
      <c r="A53" s="21" t="s">
        <v>222</v>
      </c>
      <c r="B53" s="22">
        <v>301</v>
      </c>
      <c r="C53" s="88">
        <v>314</v>
      </c>
      <c r="D53" s="18">
        <v>48</v>
      </c>
      <c r="E53" s="84">
        <v>49</v>
      </c>
      <c r="F53" s="42">
        <f t="shared" si="0"/>
        <v>-1</v>
      </c>
      <c r="G53" s="18"/>
    </row>
    <row r="54" spans="1:7" x14ac:dyDescent="0.3">
      <c r="A54" s="23" t="s">
        <v>247</v>
      </c>
      <c r="B54" s="44">
        <v>240</v>
      </c>
      <c r="C54" s="87">
        <v>279</v>
      </c>
      <c r="D54" s="45">
        <v>51</v>
      </c>
      <c r="E54" s="85">
        <v>50</v>
      </c>
      <c r="F54" s="46">
        <f t="shared" si="0"/>
        <v>1</v>
      </c>
      <c r="G54" s="45"/>
    </row>
    <row r="55" spans="1:7" ht="17.25" x14ac:dyDescent="0.3">
      <c r="A55" s="25"/>
      <c r="B55" s="40"/>
      <c r="C55" s="47"/>
      <c r="D55" s="48"/>
      <c r="E55" s="48"/>
      <c r="F55" s="48"/>
      <c r="G55" s="48"/>
    </row>
    <row r="56" spans="1:7" ht="17.25" x14ac:dyDescent="0.3">
      <c r="A56" s="25" t="s">
        <v>70</v>
      </c>
      <c r="B56" s="40"/>
      <c r="C56" s="47"/>
      <c r="D56" s="48"/>
      <c r="E56" s="48"/>
      <c r="F56" s="48"/>
      <c r="G56" s="48"/>
    </row>
    <row r="57" spans="1:7" x14ac:dyDescent="0.3">
      <c r="A57" s="48"/>
      <c r="B57" s="40"/>
      <c r="C57" s="47"/>
      <c r="D57" s="48"/>
      <c r="E57" s="48"/>
      <c r="F57" s="48"/>
      <c r="G57" s="48"/>
    </row>
  </sheetData>
  <mergeCells count="1">
    <mergeCell ref="F4:G4"/>
  </mergeCells>
  <conditionalFormatting sqref="F5:F54">
    <cfRule type="iconSet" priority="1">
      <iconSet iconSet="3Arrows" showValue="0">
        <cfvo type="percent" val="0"/>
        <cfvo type="num" val="0"/>
        <cfvo type="num" val="0" gte="0"/>
      </iconSet>
    </cfRule>
  </conditionalFormatting>
  <conditionalFormatting sqref="F55:F57">
    <cfRule type="expression" priority="3">
      <formula>"&gt;0"</formula>
    </cfRule>
    <cfRule type="iconSet" priority="4">
      <iconSet iconSet="3Arrows" showValue="0">
        <cfvo type="percent" val="0"/>
        <cfvo type="percent" val="33"/>
        <cfvo type="percent" val="67"/>
      </iconSet>
    </cfRule>
  </conditionalFormatting>
  <hyperlinks>
    <hyperlink ref="A56" location="Contents!A1" display="Back to Contents"/>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iconSet" priority="2" id="{7F0DF1FC-0950-46D2-86B3-2CF59E7AD671}">
            <x14:iconSet iconSet="3Triangles">
              <x14:cfvo type="percent">
                <xm:f>0</xm:f>
              </x14:cfvo>
              <x14:cfvo type="num">
                <xm:f>0</xm:f>
              </x14:cfvo>
              <x14:cfvo type="num">
                <xm:f>1</xm:f>
              </x14:cfvo>
            </x14:iconSet>
          </x14:cfRule>
          <xm:sqref>F5:F54</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35"/>
  <sheetViews>
    <sheetView showGridLines="0" workbookViewId="0">
      <selection activeCell="A3" sqref="A3"/>
    </sheetView>
  </sheetViews>
  <sheetFormatPr defaultColWidth="8.85546875" defaultRowHeight="16.149999999999999" customHeight="1" x14ac:dyDescent="0.3"/>
  <cols>
    <col min="1" max="1" width="9.28515625" style="7" customWidth="1"/>
    <col min="2" max="2" width="7.85546875" style="7" customWidth="1"/>
    <col min="3" max="3" width="8.85546875" style="7" bestFit="1" customWidth="1"/>
    <col min="4" max="5" width="13.7109375" style="7" customWidth="1"/>
    <col min="6" max="16384" width="8.85546875" style="7"/>
  </cols>
  <sheetData>
    <row r="1" spans="1:9" ht="20.25" x14ac:dyDescent="0.35">
      <c r="A1" s="71" t="s">
        <v>211</v>
      </c>
      <c r="B1" s="27"/>
      <c r="C1" s="27"/>
      <c r="D1" s="28"/>
      <c r="E1" s="28"/>
    </row>
    <row r="2" spans="1:9" ht="16.149999999999999" customHeight="1" x14ac:dyDescent="0.3">
      <c r="A2" s="3" t="s">
        <v>83</v>
      </c>
      <c r="D2" s="28"/>
      <c r="E2" s="28"/>
    </row>
    <row r="3" spans="1:9" ht="16.149999999999999" customHeight="1" x14ac:dyDescent="0.3">
      <c r="A3" s="28"/>
      <c r="B3" s="28"/>
      <c r="C3" s="28"/>
      <c r="D3" s="28"/>
      <c r="E3" s="28"/>
    </row>
    <row r="4" spans="1:9" ht="26.45" customHeight="1" x14ac:dyDescent="0.3">
      <c r="A4" s="89" t="s">
        <v>107</v>
      </c>
      <c r="B4" s="89" t="s">
        <v>108</v>
      </c>
      <c r="C4" s="90" t="s">
        <v>84</v>
      </c>
      <c r="D4" s="74" t="s">
        <v>85</v>
      </c>
    </row>
    <row r="5" spans="1:9" ht="16.149999999999999" customHeight="1" x14ac:dyDescent="0.3">
      <c r="A5" s="130" t="s">
        <v>109</v>
      </c>
      <c r="B5" s="29" t="s">
        <v>114</v>
      </c>
      <c r="C5" s="30">
        <v>29411</v>
      </c>
      <c r="D5" s="30">
        <v>197970</v>
      </c>
      <c r="E5" s="35"/>
      <c r="F5" s="57"/>
    </row>
    <row r="6" spans="1:9" ht="16.149999999999999" customHeight="1" x14ac:dyDescent="0.3">
      <c r="A6" s="131"/>
      <c r="B6" s="31" t="s">
        <v>115</v>
      </c>
      <c r="C6" s="32">
        <v>67887</v>
      </c>
      <c r="D6" s="32">
        <v>204220</v>
      </c>
      <c r="E6" s="35"/>
      <c r="F6" s="57"/>
    </row>
    <row r="7" spans="1:9" ht="16.149999999999999" customHeight="1" x14ac:dyDescent="0.3">
      <c r="A7" s="131"/>
      <c r="B7" s="31" t="s">
        <v>116</v>
      </c>
      <c r="C7" s="32">
        <v>82640</v>
      </c>
      <c r="D7" s="32">
        <v>213230</v>
      </c>
      <c r="E7" s="35"/>
      <c r="F7" s="57"/>
    </row>
    <row r="8" spans="1:9" ht="16.149999999999999" customHeight="1" x14ac:dyDescent="0.3">
      <c r="A8" s="132"/>
      <c r="B8" s="33" t="s">
        <v>105</v>
      </c>
      <c r="C8" s="34">
        <v>28342</v>
      </c>
      <c r="D8" s="34">
        <v>208280</v>
      </c>
      <c r="E8" s="35"/>
      <c r="F8" s="35"/>
    </row>
    <row r="9" spans="1:9" ht="16.149999999999999" customHeight="1" x14ac:dyDescent="0.3">
      <c r="A9" s="130" t="s">
        <v>110</v>
      </c>
      <c r="B9" s="29" t="s">
        <v>114</v>
      </c>
      <c r="C9" s="30">
        <v>30222</v>
      </c>
      <c r="D9" s="30">
        <v>209091</v>
      </c>
      <c r="E9" s="35"/>
      <c r="F9" s="35"/>
      <c r="H9" s="35"/>
      <c r="I9" s="35"/>
    </row>
    <row r="10" spans="1:9" ht="16.149999999999999" customHeight="1" x14ac:dyDescent="0.3">
      <c r="A10" s="131"/>
      <c r="B10" s="31" t="s">
        <v>115</v>
      </c>
      <c r="C10" s="32">
        <v>87686</v>
      </c>
      <c r="D10" s="32">
        <v>228890</v>
      </c>
      <c r="E10" s="35"/>
      <c r="F10" s="35"/>
      <c r="H10" s="35"/>
      <c r="I10" s="35"/>
    </row>
    <row r="11" spans="1:9" ht="16.149999999999999" customHeight="1" x14ac:dyDescent="0.3">
      <c r="A11" s="131"/>
      <c r="B11" s="31" t="s">
        <v>116</v>
      </c>
      <c r="C11" s="32">
        <v>71335</v>
      </c>
      <c r="D11" s="32">
        <v>217585</v>
      </c>
      <c r="E11" s="35"/>
      <c r="F11" s="35"/>
      <c r="H11" s="35"/>
      <c r="I11" s="35"/>
    </row>
    <row r="12" spans="1:9" ht="16.149999999999999" customHeight="1" x14ac:dyDescent="0.3">
      <c r="A12" s="132"/>
      <c r="B12" s="33" t="s">
        <v>105</v>
      </c>
      <c r="C12" s="34">
        <v>38398</v>
      </c>
      <c r="D12" s="34">
        <v>227641</v>
      </c>
      <c r="E12" s="35"/>
      <c r="F12" s="35"/>
      <c r="H12" s="35"/>
      <c r="I12" s="35"/>
    </row>
    <row r="13" spans="1:9" ht="16.149999999999999" customHeight="1" x14ac:dyDescent="0.3">
      <c r="A13" s="130" t="s">
        <v>111</v>
      </c>
      <c r="B13" s="29" t="s">
        <v>114</v>
      </c>
      <c r="C13" s="30">
        <v>31316</v>
      </c>
      <c r="D13" s="30">
        <v>228735</v>
      </c>
      <c r="E13" s="35"/>
      <c r="F13" s="35"/>
      <c r="H13" s="35"/>
      <c r="I13" s="35"/>
    </row>
    <row r="14" spans="1:9" ht="16.149999999999999" customHeight="1" x14ac:dyDescent="0.3">
      <c r="A14" s="131"/>
      <c r="B14" s="31" t="s">
        <v>115</v>
      </c>
      <c r="C14" s="32">
        <v>76445</v>
      </c>
      <c r="D14" s="32">
        <v>217494</v>
      </c>
      <c r="E14" s="35"/>
      <c r="F14" s="35"/>
      <c r="H14" s="35"/>
      <c r="I14" s="35"/>
    </row>
    <row r="15" spans="1:9" ht="16.149999999999999" customHeight="1" x14ac:dyDescent="0.3">
      <c r="A15" s="131"/>
      <c r="B15" s="31" t="s">
        <v>116</v>
      </c>
      <c r="C15" s="32">
        <v>72419</v>
      </c>
      <c r="D15" s="32">
        <v>218578</v>
      </c>
      <c r="E15" s="35"/>
      <c r="F15" s="35"/>
      <c r="H15" s="35"/>
      <c r="I15" s="35"/>
    </row>
    <row r="16" spans="1:9" ht="16.149999999999999" customHeight="1" x14ac:dyDescent="0.3">
      <c r="A16" s="132"/>
      <c r="B16" s="33" t="s">
        <v>105</v>
      </c>
      <c r="C16" s="34">
        <v>24640</v>
      </c>
      <c r="D16" s="34">
        <v>204820</v>
      </c>
      <c r="E16" s="35"/>
      <c r="F16" s="35"/>
      <c r="H16" s="35"/>
      <c r="I16" s="35"/>
    </row>
    <row r="17" spans="1:9" ht="16.149999999999999" customHeight="1" x14ac:dyDescent="0.3">
      <c r="A17" s="130" t="s">
        <v>112</v>
      </c>
      <c r="B17" s="29" t="s">
        <v>114</v>
      </c>
      <c r="C17" s="30">
        <v>28185</v>
      </c>
      <c r="D17" s="30">
        <v>201689</v>
      </c>
      <c r="E17" s="35"/>
      <c r="F17" s="35"/>
      <c r="H17" s="35"/>
      <c r="I17" s="35"/>
    </row>
    <row r="18" spans="1:9" ht="16.149999999999999" customHeight="1" x14ac:dyDescent="0.3">
      <c r="A18" s="131"/>
      <c r="B18" s="31" t="s">
        <v>115</v>
      </c>
      <c r="C18" s="32">
        <v>70771</v>
      </c>
      <c r="D18" s="32">
        <v>196015</v>
      </c>
      <c r="E18" s="35"/>
      <c r="F18" s="35"/>
      <c r="H18" s="35"/>
      <c r="I18" s="35"/>
    </row>
    <row r="19" spans="1:9" ht="16.149999999999999" customHeight="1" x14ac:dyDescent="0.3">
      <c r="A19" s="131"/>
      <c r="B19" s="31" t="s">
        <v>116</v>
      </c>
      <c r="C19" s="32">
        <v>65563</v>
      </c>
      <c r="D19" s="32">
        <v>189159</v>
      </c>
      <c r="E19" s="35"/>
      <c r="F19" s="35"/>
      <c r="H19" s="35"/>
      <c r="I19" s="35"/>
    </row>
    <row r="20" spans="1:9" ht="16.149999999999999" customHeight="1" x14ac:dyDescent="0.3">
      <c r="A20" s="132"/>
      <c r="B20" s="33" t="s">
        <v>105</v>
      </c>
      <c r="C20" s="34">
        <v>21334</v>
      </c>
      <c r="D20" s="34">
        <v>185853</v>
      </c>
      <c r="E20" s="35"/>
      <c r="F20" s="35"/>
      <c r="H20" s="35"/>
      <c r="I20" s="35"/>
    </row>
    <row r="21" spans="1:9" ht="16.149999999999999" customHeight="1" x14ac:dyDescent="0.3">
      <c r="A21" s="130" t="s">
        <v>106</v>
      </c>
      <c r="B21" s="29" t="s">
        <v>114</v>
      </c>
      <c r="C21" s="36">
        <v>24541</v>
      </c>
      <c r="D21" s="36">
        <v>182209</v>
      </c>
      <c r="E21" s="35"/>
      <c r="F21" s="35"/>
      <c r="H21" s="35"/>
      <c r="I21" s="35"/>
    </row>
    <row r="22" spans="1:9" ht="16.149999999999999" customHeight="1" x14ac:dyDescent="0.3">
      <c r="A22" s="133"/>
      <c r="B22" s="31" t="s">
        <v>115</v>
      </c>
      <c r="C22" s="36">
        <v>58502</v>
      </c>
      <c r="D22" s="36">
        <v>169940</v>
      </c>
      <c r="E22" s="35"/>
      <c r="F22" s="35"/>
      <c r="H22" s="35"/>
      <c r="I22" s="35"/>
    </row>
    <row r="23" spans="1:9" ht="16.149999999999999" customHeight="1" x14ac:dyDescent="0.3">
      <c r="A23" s="133"/>
      <c r="B23" s="31" t="s">
        <v>116</v>
      </c>
      <c r="C23" s="36">
        <v>66977</v>
      </c>
      <c r="D23" s="36">
        <v>171354</v>
      </c>
      <c r="E23" s="35"/>
      <c r="F23" s="35"/>
      <c r="H23" s="35"/>
      <c r="I23" s="35"/>
    </row>
    <row r="24" spans="1:9" ht="16.149999999999999" customHeight="1" x14ac:dyDescent="0.3">
      <c r="A24" s="131"/>
      <c r="B24" s="31" t="s">
        <v>105</v>
      </c>
      <c r="C24" s="32">
        <v>25616</v>
      </c>
      <c r="D24" s="32">
        <v>175636</v>
      </c>
      <c r="E24" s="35"/>
      <c r="F24" s="35"/>
      <c r="H24" s="35"/>
      <c r="I24" s="35"/>
    </row>
    <row r="25" spans="1:9" ht="16.149999999999999" customHeight="1" x14ac:dyDescent="0.3">
      <c r="A25" s="130" t="s">
        <v>113</v>
      </c>
      <c r="B25" s="29" t="s">
        <v>114</v>
      </c>
      <c r="C25" s="30">
        <v>25127</v>
      </c>
      <c r="D25" s="30">
        <v>176222</v>
      </c>
      <c r="E25" s="35"/>
      <c r="F25" s="35"/>
      <c r="H25" s="35"/>
      <c r="I25" s="35"/>
    </row>
    <row r="26" spans="1:9" ht="16.149999999999999" customHeight="1" x14ac:dyDescent="0.3">
      <c r="A26" s="131"/>
      <c r="B26" s="31" t="s">
        <v>115</v>
      </c>
      <c r="C26" s="32">
        <v>59351</v>
      </c>
      <c r="D26" s="32">
        <v>177071</v>
      </c>
      <c r="E26" s="35"/>
      <c r="F26" s="35"/>
      <c r="H26" s="35"/>
      <c r="I26" s="35"/>
    </row>
    <row r="27" spans="1:9" ht="16.149999999999999" customHeight="1" x14ac:dyDescent="0.3">
      <c r="A27" s="131"/>
      <c r="B27" s="31" t="s">
        <v>116</v>
      </c>
      <c r="C27" s="32">
        <v>61683</v>
      </c>
      <c r="D27" s="32">
        <v>171777</v>
      </c>
      <c r="E27" s="35"/>
      <c r="F27" s="35"/>
      <c r="H27" s="35"/>
      <c r="I27" s="35"/>
    </row>
    <row r="28" spans="1:9" ht="16.149999999999999" customHeight="1" x14ac:dyDescent="0.3">
      <c r="A28" s="132"/>
      <c r="B28" s="37" t="s">
        <v>105</v>
      </c>
      <c r="C28" s="38">
        <v>24387</v>
      </c>
      <c r="D28" s="38">
        <v>170548</v>
      </c>
      <c r="F28" s="35"/>
      <c r="H28" s="35"/>
      <c r="I28" s="35"/>
    </row>
    <row r="29" spans="1:9" ht="16.149999999999999" customHeight="1" x14ac:dyDescent="0.3">
      <c r="A29" s="130" t="s">
        <v>210</v>
      </c>
      <c r="B29" s="29" t="s">
        <v>114</v>
      </c>
      <c r="C29" s="30">
        <v>25136</v>
      </c>
      <c r="D29" s="30">
        <v>170557</v>
      </c>
      <c r="F29" s="35"/>
      <c r="H29" s="35"/>
      <c r="I29" s="35"/>
    </row>
    <row r="30" spans="1:9" ht="16.149999999999999" customHeight="1" x14ac:dyDescent="0.3">
      <c r="A30" s="131"/>
      <c r="B30" s="31" t="s">
        <v>115</v>
      </c>
      <c r="C30" s="32">
        <v>65069</v>
      </c>
      <c r="D30" s="32">
        <v>176275</v>
      </c>
      <c r="H30" s="35"/>
      <c r="I30" s="35"/>
    </row>
    <row r="31" spans="1:9" ht="16.5" x14ac:dyDescent="0.3">
      <c r="A31" s="131"/>
      <c r="B31" s="31" t="s">
        <v>116</v>
      </c>
      <c r="C31" s="32">
        <v>63231</v>
      </c>
      <c r="D31" s="32">
        <v>177823</v>
      </c>
      <c r="E31" s="28"/>
    </row>
    <row r="32" spans="1:9" ht="16.149999999999999" customHeight="1" x14ac:dyDescent="0.3">
      <c r="A32" s="132"/>
      <c r="B32" s="37" t="s">
        <v>105</v>
      </c>
      <c r="C32" s="38"/>
      <c r="D32" s="38"/>
    </row>
    <row r="33" spans="1:4" ht="16.149999999999999" customHeight="1" x14ac:dyDescent="0.3">
      <c r="A33" s="91"/>
      <c r="B33" s="31"/>
      <c r="C33" s="32"/>
      <c r="D33" s="32"/>
    </row>
    <row r="34" spans="1:4" ht="16.149999999999999" customHeight="1" x14ac:dyDescent="0.3">
      <c r="A34" s="109"/>
      <c r="B34" s="31"/>
      <c r="C34" s="32"/>
      <c r="D34" s="32"/>
    </row>
    <row r="35" spans="1:4" ht="16.149999999999999" customHeight="1" x14ac:dyDescent="0.3">
      <c r="A35" s="25" t="s">
        <v>70</v>
      </c>
      <c r="B35" s="25"/>
      <c r="C35" s="31"/>
      <c r="D35" s="28"/>
    </row>
  </sheetData>
  <mergeCells count="7">
    <mergeCell ref="A29:A32"/>
    <mergeCell ref="A25:A28"/>
    <mergeCell ref="A5:A8"/>
    <mergeCell ref="A9:A12"/>
    <mergeCell ref="A13:A16"/>
    <mergeCell ref="A17:A20"/>
    <mergeCell ref="A21:A24"/>
  </mergeCells>
  <hyperlinks>
    <hyperlink ref="A35" location="Contents!A1" display="Back to Contents"/>
  </hyperlinks>
  <pageMargins left="0.7" right="0.7" top="0.75" bottom="0.75" header="0.3" footer="0.3"/>
  <pageSetup paperSize="9"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Notes</vt:lpstr>
      <vt:lpstr>Certificates by Type</vt:lpstr>
      <vt:lpstr>Certificates by Level</vt:lpstr>
      <vt:lpstr>Certificates by SSA</vt:lpstr>
      <vt:lpstr>Certificates by SSA 2nd Tier</vt:lpstr>
      <vt:lpstr>Top 20 Qualifications</vt:lpstr>
      <vt:lpstr>Top 50 AOs</vt:lpstr>
      <vt:lpstr>Historical trend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Technical &amp; professional qualifications quarterly bulletin 2019 Q3 Northern Ireland</dc:title>
  <dc:subject>Official Statistics</dc:subject>
  <dc:creator>James McVeigh</dc:creator>
  <cp:lastModifiedBy>James McVeigh</cp:lastModifiedBy>
  <cp:lastPrinted>2019-03-22T13:46:53Z</cp:lastPrinted>
  <dcterms:created xsi:type="dcterms:W3CDTF">2018-05-28T08:27:29Z</dcterms:created>
  <dcterms:modified xsi:type="dcterms:W3CDTF">2019-11-27T14:39:15Z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